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370" windowHeight="12480" tabRatio="222" activeTab="0"/>
  </bookViews>
  <sheets>
    <sheet name="Pfändungstabelle ab 01.07.2015" sheetId="1" r:id="rId1"/>
  </sheets>
  <definedNames>
    <definedName name="_xlnm.Print_Titles" localSheetId="0">'Pfändungstabelle ab 01.07.2015'!$3:$7</definedName>
    <definedName name="gfb2003">#REF!</definedName>
    <definedName name="gfb2005">#REF!</definedName>
    <definedName name="gfb2011">#REF!</definedName>
    <definedName name="hb_2003">#REF!</definedName>
    <definedName name="hb_2005">#REF!</definedName>
    <definedName name="hb_2011">#REF!</definedName>
    <definedName name="jahr">'Pfändungstabelle ab 01.07.2015'!$D$1</definedName>
    <definedName name="schls_2003">#REF!</definedName>
    <definedName name="schls_2005">#REF!</definedName>
    <definedName name="schls_2011">#REF!</definedName>
    <definedName name="unt1_2003">#REF!</definedName>
    <definedName name="unt1_2005">#REF!</definedName>
    <definedName name="unt1_2011">#REF!</definedName>
    <definedName name="unt2_2003">#REF!</definedName>
    <definedName name="unt2_2005">#REF!</definedName>
    <definedName name="unt2_2011">#REF!</definedName>
  </definedNames>
  <calcPr fullCalcOnLoad="1"/>
</workbook>
</file>

<file path=xl/sharedStrings.xml><?xml version="1.0" encoding="utf-8"?>
<sst xmlns="http://schemas.openxmlformats.org/spreadsheetml/2006/main" count="476" uniqueCount="17">
  <si>
    <t>bis €</t>
  </si>
  <si>
    <t>von €</t>
  </si>
  <si>
    <t>€</t>
  </si>
  <si>
    <t>0 Personen</t>
  </si>
  <si>
    <t>1 Person</t>
  </si>
  <si>
    <t>2 Personen</t>
  </si>
  <si>
    <t>3 Personen</t>
  </si>
  <si>
    <t>4 Personen</t>
  </si>
  <si>
    <t>5 Personen</t>
  </si>
  <si>
    <t>bei einem monatlichen</t>
  </si>
  <si>
    <t>Nettoeinkommen …</t>
  </si>
  <si>
    <t>beträgt der pfändbare Betrag bei … unterhaltspflichtigen Personen</t>
  </si>
  <si>
    <r>
      <t xml:space="preserve"> </t>
    </r>
    <r>
      <rPr>
        <sz val="10"/>
        <color indexed="8"/>
        <rFont val="Verdana"/>
        <family val="2"/>
      </rPr>
      <t xml:space="preserve">– </t>
    </r>
    <r>
      <rPr>
        <sz val="10"/>
        <rFont val="Verdana"/>
        <family val="0"/>
      </rPr>
      <t xml:space="preserve"> </t>
    </r>
  </si>
  <si>
    <t xml:space="preserve"> -</t>
  </si>
  <si>
    <t>Pfändungstabelle ab dem 01.07.2017</t>
  </si>
  <si>
    <t>-</t>
  </si>
  <si>
    <t>Nettoeinkünfte über EUR 3.475,79 sind in voller Höhe (= kein Freibetrag für diese Einkünfte) pfändbar!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</si>
</sst>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;;0"/>
    <numFmt numFmtId="173" formatCode="0;;###########################################################"/>
    <numFmt numFmtId="174" formatCode="0;;#,###.00"/>
    <numFmt numFmtId="175" formatCode="#,##0.00\ _€"/>
    <numFmt numFmtId="176" formatCode="#,##0.00;;0"/>
    <numFmt numFmtId="177" formatCode="#,##0.00;;0.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0_ ;[Red]\-#,##0.00\ 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4"/>
      <name val="Arial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1" fillId="0" borderId="0" xfId="0" applyNumberFormat="1" applyFont="1" applyAlignment="1">
      <alignment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177" fontId="8" fillId="0" borderId="0" xfId="0" applyNumberFormat="1" applyFont="1" applyBorder="1" applyAlignment="1">
      <alignment horizontal="left" wrapText="1" indent="1"/>
    </xf>
    <xf numFmtId="177" fontId="8" fillId="0" borderId="0" xfId="0" applyNumberFormat="1" applyFont="1" applyAlignment="1">
      <alignment/>
    </xf>
    <xf numFmtId="177" fontId="1" fillId="0" borderId="10" xfId="0" applyNumberFormat="1" applyFont="1" applyBorder="1" applyAlignment="1">
      <alignment horizontal="left"/>
    </xf>
    <xf numFmtId="177" fontId="1" fillId="0" borderId="11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9" fillId="0" borderId="10" xfId="0" applyNumberFormat="1" applyFont="1" applyBorder="1" applyAlignment="1">
      <alignment horizontal="left"/>
    </xf>
    <xf numFmtId="177" fontId="0" fillId="0" borderId="13" xfId="0" applyNumberFormat="1" applyBorder="1" applyAlignment="1">
      <alignment horizontal="center"/>
    </xf>
    <xf numFmtId="177" fontId="10" fillId="0" borderId="0" xfId="0" applyNumberFormat="1" applyFont="1" applyAlignment="1">
      <alignment horizontal="left"/>
    </xf>
    <xf numFmtId="177" fontId="11" fillId="0" borderId="0" xfId="0" applyNumberFormat="1" applyFont="1" applyAlignment="1">
      <alignment/>
    </xf>
    <xf numFmtId="177" fontId="0" fillId="0" borderId="10" xfId="0" applyNumberFormat="1" applyBorder="1" applyAlignment="1">
      <alignment/>
    </xf>
    <xf numFmtId="182" fontId="0" fillId="0" borderId="0" xfId="0" applyNumberFormat="1" applyAlignment="1">
      <alignment horizontal="right"/>
    </xf>
    <xf numFmtId="182" fontId="0" fillId="0" borderId="14" xfId="0" applyNumberForma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33" borderId="0" xfId="0" applyNumberFormat="1" applyFill="1" applyBorder="1" applyAlignment="1">
      <alignment/>
    </xf>
    <xf numFmtId="177" fontId="0" fillId="33" borderId="15" xfId="0" applyNumberFormat="1" applyFill="1" applyBorder="1" applyAlignment="1">
      <alignment horizontal="center"/>
    </xf>
    <xf numFmtId="177" fontId="0" fillId="33" borderId="15" xfId="0" applyNumberFormat="1" applyFill="1" applyBorder="1" applyAlignment="1">
      <alignment/>
    </xf>
    <xf numFmtId="177" fontId="0" fillId="33" borderId="16" xfId="0" applyNumberFormat="1" applyFill="1" applyBorder="1" applyAlignment="1">
      <alignment/>
    </xf>
    <xf numFmtId="177" fontId="1" fillId="33" borderId="17" xfId="0" applyNumberFormat="1" applyFont="1" applyFill="1" applyBorder="1" applyAlignment="1">
      <alignment horizontal="right"/>
    </xf>
    <xf numFmtId="177" fontId="1" fillId="33" borderId="18" xfId="0" applyNumberFormat="1" applyFont="1" applyFill="1" applyBorder="1" applyAlignment="1">
      <alignment horizontal="right"/>
    </xf>
    <xf numFmtId="177" fontId="1" fillId="33" borderId="10" xfId="0" applyNumberFormat="1" applyFont="1" applyFill="1" applyBorder="1" applyAlignment="1">
      <alignment horizontal="right"/>
    </xf>
    <xf numFmtId="177" fontId="1" fillId="33" borderId="19" xfId="0" applyNumberFormat="1" applyFont="1" applyFill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4" xfId="0" applyNumberFormat="1" applyFont="1" applyBorder="1" applyAlignment="1">
      <alignment horizontal="right"/>
    </xf>
    <xf numFmtId="182" fontId="0" fillId="0" borderId="20" xfId="0" applyNumberFormat="1" applyBorder="1" applyAlignment="1">
      <alignment horizontal="right"/>
    </xf>
    <xf numFmtId="177" fontId="7" fillId="0" borderId="21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tabSelected="1" zoomScalePageLayoutView="0" workbookViewId="0" topLeftCell="A223">
      <selection activeCell="L240" sqref="L240"/>
    </sheetView>
  </sheetViews>
  <sheetFormatPr defaultColWidth="11.00390625" defaultRowHeight="12.75"/>
  <cols>
    <col min="1" max="1" width="11.25390625" style="1" customWidth="1"/>
    <col min="2" max="2" width="12.625" style="1" customWidth="1"/>
    <col min="3" max="3" width="1.75390625" style="1" customWidth="1"/>
    <col min="4" max="4" width="14.875" style="1" customWidth="1"/>
    <col min="5" max="5" width="15.875" style="1" customWidth="1"/>
    <col min="6" max="6" width="16.25390625" style="1" customWidth="1"/>
    <col min="7" max="7" width="15.375" style="1" customWidth="1"/>
    <col min="8" max="8" width="14.875" style="1" customWidth="1"/>
    <col min="9" max="9" width="16.25390625" style="1" customWidth="1"/>
    <col min="10" max="10" width="11.00390625" style="1" customWidth="1"/>
    <col min="11" max="11" width="3.00390625" style="1" customWidth="1"/>
    <col min="12" max="16384" width="11.00390625" style="1" customWidth="1"/>
  </cols>
  <sheetData>
    <row r="1" spans="1:9" s="8" customFormat="1" ht="22.5" customHeight="1">
      <c r="A1" s="4" t="s">
        <v>14</v>
      </c>
      <c r="B1" s="5"/>
      <c r="C1" s="5"/>
      <c r="D1" s="6"/>
      <c r="E1" s="7"/>
      <c r="F1" s="7"/>
      <c r="G1" s="7"/>
      <c r="H1" s="7"/>
      <c r="I1" s="7"/>
    </row>
    <row r="2" spans="1:9" ht="14.2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3.5" customHeight="1">
      <c r="A3" s="11" t="s">
        <v>9</v>
      </c>
      <c r="B3" s="20"/>
      <c r="C3" s="20"/>
      <c r="D3" s="16" t="s">
        <v>11</v>
      </c>
      <c r="E3" s="9"/>
      <c r="F3" s="9"/>
      <c r="G3" s="9"/>
      <c r="H3" s="9"/>
      <c r="I3" s="10"/>
    </row>
    <row r="4" spans="1:9" ht="13.5" customHeight="1">
      <c r="A4" s="12" t="s">
        <v>10</v>
      </c>
      <c r="B4" s="3"/>
      <c r="C4" s="3"/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4" t="s">
        <v>8</v>
      </c>
    </row>
    <row r="5" spans="1:9" ht="13.5" customHeight="1">
      <c r="A5" s="12"/>
      <c r="B5" s="3"/>
      <c r="C5" s="3"/>
      <c r="I5" s="14"/>
    </row>
    <row r="6" spans="1:9" s="2" customFormat="1" ht="13.5" customHeight="1">
      <c r="A6" s="32" t="s">
        <v>1</v>
      </c>
      <c r="B6" s="33" t="s">
        <v>0</v>
      </c>
      <c r="C6" s="34"/>
      <c r="D6" s="33" t="s">
        <v>2</v>
      </c>
      <c r="E6" s="33" t="s">
        <v>2</v>
      </c>
      <c r="F6" s="33" t="s">
        <v>2</v>
      </c>
      <c r="G6" s="33" t="s">
        <v>2</v>
      </c>
      <c r="H6" s="33" t="s">
        <v>2</v>
      </c>
      <c r="I6" s="35" t="s">
        <v>2</v>
      </c>
    </row>
    <row r="7" spans="1:9" s="2" customFormat="1" ht="12.75" customHeight="1">
      <c r="A7" s="17"/>
      <c r="B7" s="15"/>
      <c r="C7" s="29"/>
      <c r="I7" s="15"/>
    </row>
    <row r="8" spans="1:15" s="2" customFormat="1" ht="13.5" customHeight="1">
      <c r="A8" s="13">
        <v>0</v>
      </c>
      <c r="B8" s="14">
        <f>A8+1139.99</f>
        <v>1139.99</v>
      </c>
      <c r="C8" s="30"/>
      <c r="D8" s="21" t="s">
        <v>13</v>
      </c>
      <c r="E8" s="21" t="s">
        <v>12</v>
      </c>
      <c r="F8" s="21" t="s">
        <v>12</v>
      </c>
      <c r="G8" s="21" t="s">
        <v>12</v>
      </c>
      <c r="H8" s="21" t="s">
        <v>12</v>
      </c>
      <c r="I8" s="22" t="s">
        <v>12</v>
      </c>
      <c r="K8"/>
      <c r="L8"/>
      <c r="M8"/>
      <c r="N8"/>
      <c r="O8"/>
    </row>
    <row r="9" spans="1:15" ht="13.5" customHeight="1">
      <c r="A9" s="13">
        <f>A8+1140</f>
        <v>1140</v>
      </c>
      <c r="B9" s="14">
        <f aca="true" t="shared" si="0" ref="B9:B70">A9+9.99</f>
        <v>1149.99</v>
      </c>
      <c r="C9" s="30"/>
      <c r="D9" s="21">
        <v>4.34</v>
      </c>
      <c r="E9" s="21" t="s">
        <v>12</v>
      </c>
      <c r="F9" s="21" t="s">
        <v>12</v>
      </c>
      <c r="G9" s="21" t="s">
        <v>12</v>
      </c>
      <c r="H9" s="21" t="s">
        <v>12</v>
      </c>
      <c r="I9" s="22" t="s">
        <v>12</v>
      </c>
      <c r="K9"/>
      <c r="L9"/>
      <c r="M9"/>
      <c r="N9"/>
      <c r="O9"/>
    </row>
    <row r="10" spans="1:15" ht="13.5" customHeight="1">
      <c r="A10" s="13">
        <f aca="true" t="shared" si="1" ref="A10:A72">A9+10</f>
        <v>1150</v>
      </c>
      <c r="B10" s="14">
        <f t="shared" si="0"/>
        <v>1159.99</v>
      </c>
      <c r="C10" s="30"/>
      <c r="D10" s="21">
        <f>D9+7</f>
        <v>11.34</v>
      </c>
      <c r="E10" s="21" t="s">
        <v>12</v>
      </c>
      <c r="F10" s="21" t="s">
        <v>12</v>
      </c>
      <c r="G10" s="21" t="s">
        <v>12</v>
      </c>
      <c r="H10" s="21" t="s">
        <v>12</v>
      </c>
      <c r="I10" s="22" t="s">
        <v>12</v>
      </c>
      <c r="K10"/>
      <c r="L10"/>
      <c r="M10"/>
      <c r="N10"/>
      <c r="O10"/>
    </row>
    <row r="11" spans="1:15" ht="13.5" customHeight="1">
      <c r="A11" s="13">
        <f t="shared" si="1"/>
        <v>1160</v>
      </c>
      <c r="B11" s="14">
        <f t="shared" si="0"/>
        <v>1169.99</v>
      </c>
      <c r="C11" s="30"/>
      <c r="D11" s="21">
        <f aca="true" t="shared" si="2" ref="D11:D74">D10+7</f>
        <v>18.34</v>
      </c>
      <c r="E11" s="21" t="s">
        <v>12</v>
      </c>
      <c r="F11" s="21" t="s">
        <v>12</v>
      </c>
      <c r="G11" s="21" t="s">
        <v>12</v>
      </c>
      <c r="H11" s="21" t="s">
        <v>12</v>
      </c>
      <c r="I11" s="22" t="s">
        <v>12</v>
      </c>
      <c r="K11"/>
      <c r="L11"/>
      <c r="M11"/>
      <c r="N11"/>
      <c r="O11"/>
    </row>
    <row r="12" spans="1:15" ht="13.5" customHeight="1">
      <c r="A12" s="13">
        <f t="shared" si="1"/>
        <v>1170</v>
      </c>
      <c r="B12" s="14">
        <f t="shared" si="0"/>
        <v>1179.99</v>
      </c>
      <c r="C12" s="30"/>
      <c r="D12" s="21">
        <f t="shared" si="2"/>
        <v>25.34</v>
      </c>
      <c r="E12" s="21" t="s">
        <v>12</v>
      </c>
      <c r="F12" s="21" t="s">
        <v>12</v>
      </c>
      <c r="G12" s="21" t="s">
        <v>12</v>
      </c>
      <c r="H12" s="21" t="s">
        <v>12</v>
      </c>
      <c r="I12" s="22" t="s">
        <v>12</v>
      </c>
      <c r="K12"/>
      <c r="L12"/>
      <c r="M12"/>
      <c r="N12"/>
      <c r="O12"/>
    </row>
    <row r="13" spans="1:15" ht="13.5" customHeight="1">
      <c r="A13" s="13">
        <f t="shared" si="1"/>
        <v>1180</v>
      </c>
      <c r="B13" s="14">
        <f t="shared" si="0"/>
        <v>1189.99</v>
      </c>
      <c r="C13" s="30"/>
      <c r="D13" s="21">
        <f t="shared" si="2"/>
        <v>32.34</v>
      </c>
      <c r="E13" s="21" t="s">
        <v>12</v>
      </c>
      <c r="F13" s="21" t="s">
        <v>12</v>
      </c>
      <c r="G13" s="21" t="s">
        <v>12</v>
      </c>
      <c r="H13" s="21" t="s">
        <v>12</v>
      </c>
      <c r="I13" s="22" t="s">
        <v>12</v>
      </c>
      <c r="K13"/>
      <c r="L13"/>
      <c r="M13"/>
      <c r="N13"/>
      <c r="O13"/>
    </row>
    <row r="14" spans="1:15" ht="13.5" customHeight="1">
      <c r="A14" s="13">
        <f t="shared" si="1"/>
        <v>1190</v>
      </c>
      <c r="B14" s="14">
        <f t="shared" si="0"/>
        <v>1199.99</v>
      </c>
      <c r="C14" s="30"/>
      <c r="D14" s="21">
        <f t="shared" si="2"/>
        <v>39.34</v>
      </c>
      <c r="E14" s="21" t="s">
        <v>12</v>
      </c>
      <c r="F14" s="21" t="s">
        <v>12</v>
      </c>
      <c r="G14" s="21" t="s">
        <v>12</v>
      </c>
      <c r="H14" s="21" t="s">
        <v>12</v>
      </c>
      <c r="I14" s="22" t="s">
        <v>12</v>
      </c>
      <c r="K14"/>
      <c r="L14"/>
      <c r="M14"/>
      <c r="N14"/>
      <c r="O14"/>
    </row>
    <row r="15" spans="1:15" ht="13.5" customHeight="1">
      <c r="A15" s="13">
        <f t="shared" si="1"/>
        <v>1200</v>
      </c>
      <c r="B15" s="14">
        <f t="shared" si="0"/>
        <v>1209.99</v>
      </c>
      <c r="C15" s="30"/>
      <c r="D15" s="21">
        <f t="shared" si="2"/>
        <v>46.34</v>
      </c>
      <c r="E15" s="21" t="s">
        <v>12</v>
      </c>
      <c r="F15" s="21" t="s">
        <v>12</v>
      </c>
      <c r="G15" s="21" t="s">
        <v>12</v>
      </c>
      <c r="H15" s="21" t="s">
        <v>12</v>
      </c>
      <c r="I15" s="22" t="s">
        <v>12</v>
      </c>
      <c r="K15"/>
      <c r="L15"/>
      <c r="M15"/>
      <c r="N15"/>
      <c r="O15"/>
    </row>
    <row r="16" spans="1:15" ht="13.5" customHeight="1">
      <c r="A16" s="13">
        <f t="shared" si="1"/>
        <v>1210</v>
      </c>
      <c r="B16" s="14">
        <f t="shared" si="0"/>
        <v>1219.99</v>
      </c>
      <c r="C16" s="30"/>
      <c r="D16" s="21">
        <f t="shared" si="2"/>
        <v>53.34</v>
      </c>
      <c r="E16" s="21" t="s">
        <v>12</v>
      </c>
      <c r="F16" s="21" t="s">
        <v>12</v>
      </c>
      <c r="G16" s="21" t="s">
        <v>12</v>
      </c>
      <c r="H16" s="21" t="s">
        <v>12</v>
      </c>
      <c r="I16" s="22" t="s">
        <v>12</v>
      </c>
      <c r="K16"/>
      <c r="L16"/>
      <c r="M16"/>
      <c r="N16"/>
      <c r="O16"/>
    </row>
    <row r="17" spans="1:15" ht="13.5" customHeight="1">
      <c r="A17" s="13">
        <f t="shared" si="1"/>
        <v>1220</v>
      </c>
      <c r="B17" s="14">
        <f t="shared" si="0"/>
        <v>1229.99</v>
      </c>
      <c r="C17" s="30"/>
      <c r="D17" s="21">
        <f t="shared" si="2"/>
        <v>60.34</v>
      </c>
      <c r="E17" s="21" t="s">
        <v>12</v>
      </c>
      <c r="F17" s="21" t="s">
        <v>12</v>
      </c>
      <c r="G17" s="21" t="s">
        <v>12</v>
      </c>
      <c r="H17" s="21" t="s">
        <v>12</v>
      </c>
      <c r="I17" s="22" t="s">
        <v>12</v>
      </c>
      <c r="K17"/>
      <c r="L17"/>
      <c r="M17"/>
      <c r="N17"/>
      <c r="O17"/>
    </row>
    <row r="18" spans="1:15" ht="13.5" customHeight="1">
      <c r="A18" s="13">
        <f t="shared" si="1"/>
        <v>1230</v>
      </c>
      <c r="B18" s="14">
        <f t="shared" si="0"/>
        <v>1239.99</v>
      </c>
      <c r="C18" s="30"/>
      <c r="D18" s="21">
        <f t="shared" si="2"/>
        <v>67.34</v>
      </c>
      <c r="E18" s="21" t="s">
        <v>12</v>
      </c>
      <c r="F18" s="21" t="s">
        <v>12</v>
      </c>
      <c r="G18" s="21" t="s">
        <v>12</v>
      </c>
      <c r="H18" s="21" t="s">
        <v>12</v>
      </c>
      <c r="I18" s="22" t="s">
        <v>12</v>
      </c>
      <c r="K18"/>
      <c r="L18"/>
      <c r="M18"/>
      <c r="N18"/>
      <c r="O18"/>
    </row>
    <row r="19" spans="1:15" ht="12.75">
      <c r="A19" s="13">
        <f t="shared" si="1"/>
        <v>1240</v>
      </c>
      <c r="B19" s="14">
        <f t="shared" si="0"/>
        <v>1249.99</v>
      </c>
      <c r="C19" s="30"/>
      <c r="D19" s="21">
        <f t="shared" si="2"/>
        <v>74.34</v>
      </c>
      <c r="E19" s="21" t="s">
        <v>12</v>
      </c>
      <c r="F19" s="21" t="s">
        <v>12</v>
      </c>
      <c r="G19" s="21" t="s">
        <v>12</v>
      </c>
      <c r="H19" s="21" t="s">
        <v>12</v>
      </c>
      <c r="I19" s="22" t="s">
        <v>12</v>
      </c>
      <c r="K19"/>
      <c r="L19"/>
      <c r="M19"/>
      <c r="N19"/>
      <c r="O19"/>
    </row>
    <row r="20" spans="1:15" ht="12.75">
      <c r="A20" s="13">
        <f t="shared" si="1"/>
        <v>1250</v>
      </c>
      <c r="B20" s="14">
        <f t="shared" si="0"/>
        <v>1259.99</v>
      </c>
      <c r="C20" s="30"/>
      <c r="D20" s="21">
        <f t="shared" si="2"/>
        <v>81.34</v>
      </c>
      <c r="E20" s="21" t="s">
        <v>12</v>
      </c>
      <c r="F20" s="21" t="s">
        <v>12</v>
      </c>
      <c r="G20" s="21" t="s">
        <v>12</v>
      </c>
      <c r="H20" s="21" t="s">
        <v>12</v>
      </c>
      <c r="I20" s="22" t="s">
        <v>12</v>
      </c>
      <c r="K20"/>
      <c r="L20"/>
      <c r="M20"/>
      <c r="N20"/>
      <c r="O20"/>
    </row>
    <row r="21" spans="1:15" ht="12.75">
      <c r="A21" s="13">
        <f t="shared" si="1"/>
        <v>1260</v>
      </c>
      <c r="B21" s="14">
        <f t="shared" si="0"/>
        <v>1269.99</v>
      </c>
      <c r="C21" s="30"/>
      <c r="D21" s="21">
        <f t="shared" si="2"/>
        <v>88.34</v>
      </c>
      <c r="E21" s="21" t="s">
        <v>12</v>
      </c>
      <c r="F21" s="21" t="s">
        <v>12</v>
      </c>
      <c r="G21" s="21" t="s">
        <v>12</v>
      </c>
      <c r="H21" s="21" t="s">
        <v>12</v>
      </c>
      <c r="I21" s="22" t="s">
        <v>12</v>
      </c>
      <c r="K21"/>
      <c r="L21"/>
      <c r="M21"/>
      <c r="N21"/>
      <c r="O21"/>
    </row>
    <row r="22" spans="1:15" ht="12.75">
      <c r="A22" s="13">
        <f t="shared" si="1"/>
        <v>1270</v>
      </c>
      <c r="B22" s="14">
        <f t="shared" si="0"/>
        <v>1279.99</v>
      </c>
      <c r="C22" s="30"/>
      <c r="D22" s="21">
        <f t="shared" si="2"/>
        <v>95.34</v>
      </c>
      <c r="E22" s="21" t="s">
        <v>12</v>
      </c>
      <c r="F22" s="21" t="s">
        <v>12</v>
      </c>
      <c r="G22" s="21" t="s">
        <v>12</v>
      </c>
      <c r="H22" s="21" t="s">
        <v>12</v>
      </c>
      <c r="I22" s="22" t="s">
        <v>12</v>
      </c>
      <c r="K22"/>
      <c r="L22"/>
      <c r="M22"/>
      <c r="N22"/>
      <c r="O22"/>
    </row>
    <row r="23" spans="1:15" ht="12.75">
      <c r="A23" s="13">
        <f t="shared" si="1"/>
        <v>1280</v>
      </c>
      <c r="B23" s="14">
        <f t="shared" si="0"/>
        <v>1289.99</v>
      </c>
      <c r="C23" s="30"/>
      <c r="D23" s="21">
        <f t="shared" si="2"/>
        <v>102.34</v>
      </c>
      <c r="E23" s="21" t="s">
        <v>12</v>
      </c>
      <c r="F23" s="21" t="s">
        <v>12</v>
      </c>
      <c r="G23" s="21" t="s">
        <v>12</v>
      </c>
      <c r="H23" s="21" t="s">
        <v>12</v>
      </c>
      <c r="I23" s="22" t="s">
        <v>12</v>
      </c>
      <c r="K23"/>
      <c r="L23"/>
      <c r="M23"/>
      <c r="N23"/>
      <c r="O23"/>
    </row>
    <row r="24" spans="1:15" ht="12.75">
      <c r="A24" s="13">
        <f t="shared" si="1"/>
        <v>1290</v>
      </c>
      <c r="B24" s="14">
        <f t="shared" si="0"/>
        <v>1299.99</v>
      </c>
      <c r="C24" s="30"/>
      <c r="D24" s="21">
        <f t="shared" si="2"/>
        <v>109.34</v>
      </c>
      <c r="E24" s="21" t="s">
        <v>12</v>
      </c>
      <c r="F24" s="21" t="s">
        <v>12</v>
      </c>
      <c r="G24" s="21" t="s">
        <v>12</v>
      </c>
      <c r="H24" s="21" t="s">
        <v>12</v>
      </c>
      <c r="I24" s="22" t="s">
        <v>12</v>
      </c>
      <c r="K24"/>
      <c r="L24"/>
      <c r="M24"/>
      <c r="N24"/>
      <c r="O24"/>
    </row>
    <row r="25" spans="1:15" ht="12.75">
      <c r="A25" s="13">
        <f t="shared" si="1"/>
        <v>1300</v>
      </c>
      <c r="B25" s="14">
        <f t="shared" si="0"/>
        <v>1309.99</v>
      </c>
      <c r="C25" s="30"/>
      <c r="D25" s="21">
        <f t="shared" si="2"/>
        <v>116.34</v>
      </c>
      <c r="E25" s="21" t="s">
        <v>12</v>
      </c>
      <c r="F25" s="21" t="s">
        <v>12</v>
      </c>
      <c r="G25" s="21" t="s">
        <v>12</v>
      </c>
      <c r="H25" s="21" t="s">
        <v>12</v>
      </c>
      <c r="I25" s="22" t="s">
        <v>12</v>
      </c>
      <c r="K25"/>
      <c r="L25"/>
      <c r="M25"/>
      <c r="N25"/>
      <c r="O25"/>
    </row>
    <row r="26" spans="1:15" ht="12.75">
      <c r="A26" s="13">
        <f t="shared" si="1"/>
        <v>1310</v>
      </c>
      <c r="B26" s="14">
        <f t="shared" si="0"/>
        <v>1319.99</v>
      </c>
      <c r="C26" s="30"/>
      <c r="D26" s="21">
        <f t="shared" si="2"/>
        <v>123.34</v>
      </c>
      <c r="E26" s="21" t="s">
        <v>12</v>
      </c>
      <c r="F26" s="21" t="s">
        <v>12</v>
      </c>
      <c r="G26" s="21" t="s">
        <v>12</v>
      </c>
      <c r="H26" s="21" t="s">
        <v>12</v>
      </c>
      <c r="I26" s="22" t="s">
        <v>12</v>
      </c>
      <c r="K26"/>
      <c r="L26"/>
      <c r="M26"/>
      <c r="N26"/>
      <c r="O26"/>
    </row>
    <row r="27" spans="1:15" ht="12.75">
      <c r="A27" s="13">
        <f t="shared" si="1"/>
        <v>1320</v>
      </c>
      <c r="B27" s="14">
        <f t="shared" si="0"/>
        <v>1329.99</v>
      </c>
      <c r="C27" s="30"/>
      <c r="D27" s="21">
        <f t="shared" si="2"/>
        <v>130.34</v>
      </c>
      <c r="E27" s="21" t="s">
        <v>12</v>
      </c>
      <c r="F27" s="21" t="s">
        <v>12</v>
      </c>
      <c r="G27" s="21" t="s">
        <v>12</v>
      </c>
      <c r="H27" s="21" t="s">
        <v>12</v>
      </c>
      <c r="I27" s="22" t="s">
        <v>12</v>
      </c>
      <c r="K27"/>
      <c r="L27"/>
      <c r="M27"/>
      <c r="N27"/>
      <c r="O27"/>
    </row>
    <row r="28" spans="1:15" ht="12.75">
      <c r="A28" s="13">
        <f t="shared" si="1"/>
        <v>1330</v>
      </c>
      <c r="B28" s="14">
        <f t="shared" si="0"/>
        <v>1339.99</v>
      </c>
      <c r="C28" s="30"/>
      <c r="D28" s="21">
        <f t="shared" si="2"/>
        <v>137.34</v>
      </c>
      <c r="E28" s="21" t="s">
        <v>12</v>
      </c>
      <c r="F28" s="21" t="s">
        <v>12</v>
      </c>
      <c r="G28" s="21" t="s">
        <v>12</v>
      </c>
      <c r="H28" s="21" t="s">
        <v>12</v>
      </c>
      <c r="I28" s="22" t="s">
        <v>12</v>
      </c>
      <c r="K28"/>
      <c r="L28"/>
      <c r="M28"/>
      <c r="N28"/>
      <c r="O28"/>
    </row>
    <row r="29" spans="1:15" ht="12.75">
      <c r="A29" s="13">
        <f t="shared" si="1"/>
        <v>1340</v>
      </c>
      <c r="B29" s="14">
        <f t="shared" si="0"/>
        <v>1349.99</v>
      </c>
      <c r="C29" s="30"/>
      <c r="D29" s="21">
        <f t="shared" si="2"/>
        <v>144.34</v>
      </c>
      <c r="E29" s="21" t="s">
        <v>12</v>
      </c>
      <c r="F29" s="21" t="s">
        <v>12</v>
      </c>
      <c r="G29" s="21" t="s">
        <v>12</v>
      </c>
      <c r="H29" s="21" t="s">
        <v>12</v>
      </c>
      <c r="I29" s="22" t="s">
        <v>12</v>
      </c>
      <c r="K29"/>
      <c r="L29"/>
      <c r="M29"/>
      <c r="N29"/>
      <c r="O29"/>
    </row>
    <row r="30" spans="1:15" ht="12.75">
      <c r="A30" s="13">
        <f t="shared" si="1"/>
        <v>1350</v>
      </c>
      <c r="B30" s="14">
        <f t="shared" si="0"/>
        <v>1359.99</v>
      </c>
      <c r="C30" s="30"/>
      <c r="D30" s="21">
        <f t="shared" si="2"/>
        <v>151.34</v>
      </c>
      <c r="E30" s="21" t="s">
        <v>12</v>
      </c>
      <c r="F30" s="21" t="s">
        <v>12</v>
      </c>
      <c r="G30" s="21" t="s">
        <v>12</v>
      </c>
      <c r="H30" s="21" t="s">
        <v>12</v>
      </c>
      <c r="I30" s="22" t="s">
        <v>12</v>
      </c>
      <c r="K30"/>
      <c r="L30"/>
      <c r="M30"/>
      <c r="N30"/>
      <c r="O30"/>
    </row>
    <row r="31" spans="1:15" ht="12.75">
      <c r="A31" s="13">
        <f t="shared" si="1"/>
        <v>1360</v>
      </c>
      <c r="B31" s="14">
        <f t="shared" si="0"/>
        <v>1369.99</v>
      </c>
      <c r="C31" s="30"/>
      <c r="D31" s="21">
        <f t="shared" si="2"/>
        <v>158.34</v>
      </c>
      <c r="E31" s="21" t="s">
        <v>12</v>
      </c>
      <c r="F31" s="21" t="s">
        <v>12</v>
      </c>
      <c r="G31" s="21" t="s">
        <v>12</v>
      </c>
      <c r="H31" s="21" t="s">
        <v>12</v>
      </c>
      <c r="I31" s="22" t="s">
        <v>12</v>
      </c>
      <c r="K31"/>
      <c r="L31"/>
      <c r="M31"/>
      <c r="N31"/>
      <c r="O31"/>
    </row>
    <row r="32" spans="1:15" ht="12.75">
      <c r="A32" s="13">
        <f t="shared" si="1"/>
        <v>1370</v>
      </c>
      <c r="B32" s="14">
        <f t="shared" si="0"/>
        <v>1379.99</v>
      </c>
      <c r="C32" s="30"/>
      <c r="D32" s="21">
        <f t="shared" si="2"/>
        <v>165.34</v>
      </c>
      <c r="E32" s="21" t="s">
        <v>12</v>
      </c>
      <c r="F32" s="21" t="s">
        <v>12</v>
      </c>
      <c r="G32" s="21" t="s">
        <v>12</v>
      </c>
      <c r="H32" s="21" t="s">
        <v>12</v>
      </c>
      <c r="I32" s="22" t="s">
        <v>12</v>
      </c>
      <c r="K32"/>
      <c r="L32"/>
      <c r="M32"/>
      <c r="N32"/>
      <c r="O32"/>
    </row>
    <row r="33" spans="1:15" ht="12.75">
      <c r="A33" s="13">
        <f t="shared" si="1"/>
        <v>1380</v>
      </c>
      <c r="B33" s="14">
        <f t="shared" si="0"/>
        <v>1389.99</v>
      </c>
      <c r="C33" s="30"/>
      <c r="D33" s="21">
        <f t="shared" si="2"/>
        <v>172.34</v>
      </c>
      <c r="E33" s="21" t="s">
        <v>12</v>
      </c>
      <c r="F33" s="21" t="s">
        <v>12</v>
      </c>
      <c r="G33" s="21" t="s">
        <v>12</v>
      </c>
      <c r="H33" s="21" t="s">
        <v>12</v>
      </c>
      <c r="I33" s="22" t="s">
        <v>12</v>
      </c>
      <c r="K33"/>
      <c r="L33"/>
      <c r="M33"/>
      <c r="N33"/>
      <c r="O33"/>
    </row>
    <row r="34" spans="1:15" ht="12.75">
      <c r="A34" s="13">
        <f t="shared" si="1"/>
        <v>1390</v>
      </c>
      <c r="B34" s="14">
        <f t="shared" si="0"/>
        <v>1399.99</v>
      </c>
      <c r="C34" s="30"/>
      <c r="D34" s="21">
        <f t="shared" si="2"/>
        <v>179.34</v>
      </c>
      <c r="E34" s="21" t="s">
        <v>12</v>
      </c>
      <c r="F34" s="21" t="s">
        <v>12</v>
      </c>
      <c r="G34" s="21" t="s">
        <v>12</v>
      </c>
      <c r="H34" s="21" t="s">
        <v>12</v>
      </c>
      <c r="I34" s="22" t="s">
        <v>12</v>
      </c>
      <c r="K34"/>
      <c r="L34"/>
      <c r="M34"/>
      <c r="N34"/>
      <c r="O34"/>
    </row>
    <row r="35" spans="1:15" ht="12.75">
      <c r="A35" s="13">
        <f t="shared" si="1"/>
        <v>1400</v>
      </c>
      <c r="B35" s="14">
        <f t="shared" si="0"/>
        <v>1409.99</v>
      </c>
      <c r="C35" s="30"/>
      <c r="D35" s="21">
        <f t="shared" si="2"/>
        <v>186.34</v>
      </c>
      <c r="E35" s="21" t="s">
        <v>12</v>
      </c>
      <c r="F35" s="21" t="s">
        <v>12</v>
      </c>
      <c r="G35" s="21" t="s">
        <v>12</v>
      </c>
      <c r="H35" s="21" t="s">
        <v>12</v>
      </c>
      <c r="I35" s="22" t="s">
        <v>12</v>
      </c>
      <c r="K35"/>
      <c r="L35"/>
      <c r="M35"/>
      <c r="N35"/>
      <c r="O35"/>
    </row>
    <row r="36" spans="1:15" ht="12.75">
      <c r="A36" s="13">
        <f t="shared" si="1"/>
        <v>1410</v>
      </c>
      <c r="B36" s="14">
        <f t="shared" si="0"/>
        <v>1419.99</v>
      </c>
      <c r="C36" s="30"/>
      <c r="D36" s="21">
        <f t="shared" si="2"/>
        <v>193.34</v>
      </c>
      <c r="E36" s="21" t="s">
        <v>12</v>
      </c>
      <c r="F36" s="21" t="s">
        <v>12</v>
      </c>
      <c r="G36" s="21" t="s">
        <v>12</v>
      </c>
      <c r="H36" s="21" t="s">
        <v>12</v>
      </c>
      <c r="I36" s="22" t="s">
        <v>12</v>
      </c>
      <c r="K36"/>
      <c r="L36"/>
      <c r="M36"/>
      <c r="N36"/>
      <c r="O36"/>
    </row>
    <row r="37" spans="1:15" ht="12.75">
      <c r="A37" s="13">
        <f t="shared" si="1"/>
        <v>1420</v>
      </c>
      <c r="B37" s="14">
        <f t="shared" si="0"/>
        <v>1429.99</v>
      </c>
      <c r="C37" s="30"/>
      <c r="D37" s="21">
        <f t="shared" si="2"/>
        <v>200.34</v>
      </c>
      <c r="E37" s="21" t="s">
        <v>12</v>
      </c>
      <c r="F37" s="21" t="s">
        <v>12</v>
      </c>
      <c r="G37" s="21" t="s">
        <v>12</v>
      </c>
      <c r="H37" s="21" t="s">
        <v>12</v>
      </c>
      <c r="I37" s="22" t="s">
        <v>12</v>
      </c>
      <c r="K37"/>
      <c r="L37"/>
      <c r="M37"/>
      <c r="N37"/>
      <c r="O37"/>
    </row>
    <row r="38" spans="1:15" ht="12.75">
      <c r="A38" s="13">
        <f t="shared" si="1"/>
        <v>1430</v>
      </c>
      <c r="B38" s="14">
        <f t="shared" si="0"/>
        <v>1439.99</v>
      </c>
      <c r="C38" s="30"/>
      <c r="D38" s="21">
        <f t="shared" si="2"/>
        <v>207.34</v>
      </c>
      <c r="E38" s="21" t="s">
        <v>12</v>
      </c>
      <c r="F38" s="21" t="s">
        <v>12</v>
      </c>
      <c r="G38" s="21" t="s">
        <v>12</v>
      </c>
      <c r="H38" s="21" t="s">
        <v>12</v>
      </c>
      <c r="I38" s="22" t="s">
        <v>12</v>
      </c>
      <c r="K38"/>
      <c r="L38"/>
      <c r="M38"/>
      <c r="N38"/>
      <c r="O38"/>
    </row>
    <row r="39" spans="1:15" ht="12.75">
      <c r="A39" s="13">
        <f t="shared" si="1"/>
        <v>1440</v>
      </c>
      <c r="B39" s="14">
        <f t="shared" si="0"/>
        <v>1449.99</v>
      </c>
      <c r="C39" s="30"/>
      <c r="D39" s="21">
        <f t="shared" si="2"/>
        <v>214.34</v>
      </c>
      <c r="E39" s="21" t="s">
        <v>12</v>
      </c>
      <c r="F39" s="21" t="s">
        <v>12</v>
      </c>
      <c r="G39" s="21" t="s">
        <v>12</v>
      </c>
      <c r="H39" s="21" t="s">
        <v>12</v>
      </c>
      <c r="I39" s="22" t="s">
        <v>12</v>
      </c>
      <c r="K39"/>
      <c r="L39"/>
      <c r="M39"/>
      <c r="N39"/>
      <c r="O39"/>
    </row>
    <row r="40" spans="1:15" ht="12.75">
      <c r="A40" s="13">
        <f t="shared" si="1"/>
        <v>1450</v>
      </c>
      <c r="B40" s="14">
        <f t="shared" si="0"/>
        <v>1459.99</v>
      </c>
      <c r="C40" s="30"/>
      <c r="D40" s="21">
        <f t="shared" si="2"/>
        <v>221.34</v>
      </c>
      <c r="E40" s="21" t="s">
        <v>12</v>
      </c>
      <c r="F40" s="21" t="s">
        <v>12</v>
      </c>
      <c r="G40" s="21" t="s">
        <v>12</v>
      </c>
      <c r="H40" s="21" t="s">
        <v>12</v>
      </c>
      <c r="I40" s="22" t="s">
        <v>12</v>
      </c>
      <c r="K40"/>
      <c r="L40"/>
      <c r="M40"/>
      <c r="N40"/>
      <c r="O40"/>
    </row>
    <row r="41" spans="1:15" ht="12.75">
      <c r="A41" s="13">
        <f t="shared" si="1"/>
        <v>1460</v>
      </c>
      <c r="B41" s="14">
        <f t="shared" si="0"/>
        <v>1469.99</v>
      </c>
      <c r="C41" s="30"/>
      <c r="D41" s="21">
        <f t="shared" si="2"/>
        <v>228.34</v>
      </c>
      <c r="E41" s="21" t="s">
        <v>12</v>
      </c>
      <c r="F41" s="21" t="s">
        <v>12</v>
      </c>
      <c r="G41" s="21" t="s">
        <v>12</v>
      </c>
      <c r="H41" s="21" t="s">
        <v>12</v>
      </c>
      <c r="I41" s="22" t="s">
        <v>12</v>
      </c>
      <c r="K41"/>
      <c r="L41"/>
      <c r="M41"/>
      <c r="N41"/>
      <c r="O41"/>
    </row>
    <row r="42" spans="1:15" ht="12.75">
      <c r="A42" s="13">
        <f t="shared" si="1"/>
        <v>1470</v>
      </c>
      <c r="B42" s="14">
        <f t="shared" si="0"/>
        <v>1479.99</v>
      </c>
      <c r="C42" s="30"/>
      <c r="D42" s="21">
        <f t="shared" si="2"/>
        <v>235.34</v>
      </c>
      <c r="E42" s="21" t="s">
        <v>12</v>
      </c>
      <c r="F42" s="21" t="s">
        <v>12</v>
      </c>
      <c r="G42" s="21" t="s">
        <v>12</v>
      </c>
      <c r="H42" s="21" t="s">
        <v>12</v>
      </c>
      <c r="I42" s="22" t="s">
        <v>12</v>
      </c>
      <c r="K42"/>
      <c r="L42"/>
      <c r="M42"/>
      <c r="N42"/>
      <c r="O42"/>
    </row>
    <row r="43" spans="1:15" ht="12.75">
      <c r="A43" s="13">
        <f t="shared" si="1"/>
        <v>1480</v>
      </c>
      <c r="B43" s="14">
        <f t="shared" si="0"/>
        <v>1489.99</v>
      </c>
      <c r="C43" s="30"/>
      <c r="D43" s="21">
        <f t="shared" si="2"/>
        <v>242.34</v>
      </c>
      <c r="E43" s="21" t="s">
        <v>12</v>
      </c>
      <c r="F43" s="21" t="s">
        <v>12</v>
      </c>
      <c r="G43" s="21" t="s">
        <v>12</v>
      </c>
      <c r="H43" s="21" t="s">
        <v>12</v>
      </c>
      <c r="I43" s="22" t="s">
        <v>12</v>
      </c>
      <c r="K43"/>
      <c r="L43"/>
      <c r="M43"/>
      <c r="N43"/>
      <c r="O43"/>
    </row>
    <row r="44" spans="1:15" ht="12.75">
      <c r="A44" s="13">
        <f t="shared" si="1"/>
        <v>1490</v>
      </c>
      <c r="B44" s="14">
        <f t="shared" si="0"/>
        <v>1499.99</v>
      </c>
      <c r="C44" s="30"/>
      <c r="D44" s="21">
        <f t="shared" si="2"/>
        <v>249.34</v>
      </c>
      <c r="E44" s="21" t="s">
        <v>12</v>
      </c>
      <c r="F44" s="21" t="s">
        <v>12</v>
      </c>
      <c r="G44" s="21" t="s">
        <v>12</v>
      </c>
      <c r="H44" s="21" t="s">
        <v>12</v>
      </c>
      <c r="I44" s="22" t="s">
        <v>12</v>
      </c>
      <c r="K44"/>
      <c r="L44"/>
      <c r="M44"/>
      <c r="N44"/>
      <c r="O44"/>
    </row>
    <row r="45" spans="1:15" ht="12.75">
      <c r="A45" s="13">
        <f t="shared" si="1"/>
        <v>1500</v>
      </c>
      <c r="B45" s="14">
        <f t="shared" si="0"/>
        <v>1509.99</v>
      </c>
      <c r="C45" s="30"/>
      <c r="D45" s="21">
        <f t="shared" si="2"/>
        <v>256.34000000000003</v>
      </c>
      <c r="E45" s="21" t="s">
        <v>12</v>
      </c>
      <c r="F45" s="21" t="s">
        <v>12</v>
      </c>
      <c r="G45" s="21" t="s">
        <v>12</v>
      </c>
      <c r="H45" s="21" t="s">
        <v>12</v>
      </c>
      <c r="I45" s="22" t="s">
        <v>12</v>
      </c>
      <c r="K45"/>
      <c r="L45"/>
      <c r="M45"/>
      <c r="N45"/>
      <c r="O45"/>
    </row>
    <row r="46" spans="1:15" ht="12.75">
      <c r="A46" s="13">
        <f t="shared" si="1"/>
        <v>1510</v>
      </c>
      <c r="B46" s="14">
        <f t="shared" si="0"/>
        <v>1519.99</v>
      </c>
      <c r="C46" s="30"/>
      <c r="D46" s="21">
        <f t="shared" si="2"/>
        <v>263.34000000000003</v>
      </c>
      <c r="E46" s="21" t="s">
        <v>13</v>
      </c>
      <c r="F46" s="21" t="s">
        <v>12</v>
      </c>
      <c r="G46" s="21" t="s">
        <v>12</v>
      </c>
      <c r="H46" s="21" t="s">
        <v>12</v>
      </c>
      <c r="I46" s="22" t="s">
        <v>12</v>
      </c>
      <c r="K46"/>
      <c r="L46"/>
      <c r="M46"/>
      <c r="N46"/>
      <c r="O46"/>
    </row>
    <row r="47" spans="1:15" ht="12.75">
      <c r="A47" s="13">
        <f t="shared" si="1"/>
        <v>1520</v>
      </c>
      <c r="B47" s="14">
        <f t="shared" si="0"/>
        <v>1529.99</v>
      </c>
      <c r="C47" s="30"/>
      <c r="D47" s="21">
        <f t="shared" si="2"/>
        <v>270.34000000000003</v>
      </c>
      <c r="E47" s="21" t="s">
        <v>13</v>
      </c>
      <c r="F47" s="21" t="s">
        <v>12</v>
      </c>
      <c r="G47" s="21" t="s">
        <v>12</v>
      </c>
      <c r="H47" s="21" t="s">
        <v>12</v>
      </c>
      <c r="I47" s="22" t="s">
        <v>12</v>
      </c>
      <c r="K47"/>
      <c r="L47"/>
      <c r="M47"/>
      <c r="N47"/>
      <c r="O47"/>
    </row>
    <row r="48" spans="1:15" ht="12.75">
      <c r="A48" s="13">
        <f t="shared" si="1"/>
        <v>1530</v>
      </c>
      <c r="B48" s="14">
        <f t="shared" si="0"/>
        <v>1539.99</v>
      </c>
      <c r="C48" s="30"/>
      <c r="D48" s="21">
        <f t="shared" si="2"/>
        <v>277.34000000000003</v>
      </c>
      <c r="E48" s="21" t="s">
        <v>13</v>
      </c>
      <c r="F48" s="21" t="s">
        <v>12</v>
      </c>
      <c r="G48" s="21" t="s">
        <v>12</v>
      </c>
      <c r="H48" s="21" t="s">
        <v>12</v>
      </c>
      <c r="I48" s="22" t="s">
        <v>12</v>
      </c>
      <c r="K48"/>
      <c r="L48"/>
      <c r="M48"/>
      <c r="N48"/>
      <c r="O48"/>
    </row>
    <row r="49" spans="1:15" ht="12.75">
      <c r="A49" s="13">
        <f t="shared" si="1"/>
        <v>1540</v>
      </c>
      <c r="B49" s="14">
        <f t="shared" si="0"/>
        <v>1549.99</v>
      </c>
      <c r="C49" s="30"/>
      <c r="D49" s="21">
        <f t="shared" si="2"/>
        <v>284.34000000000003</v>
      </c>
      <c r="E49" s="21" t="s">
        <v>13</v>
      </c>
      <c r="F49" s="21" t="s">
        <v>12</v>
      </c>
      <c r="G49" s="21" t="s">
        <v>12</v>
      </c>
      <c r="H49" s="21" t="s">
        <v>12</v>
      </c>
      <c r="I49" s="22" t="s">
        <v>12</v>
      </c>
      <c r="K49"/>
      <c r="L49"/>
      <c r="M49"/>
      <c r="N49"/>
      <c r="O49"/>
    </row>
    <row r="50" spans="1:15" ht="12.75">
      <c r="A50" s="13">
        <f t="shared" si="1"/>
        <v>1550</v>
      </c>
      <c r="B50" s="14">
        <f t="shared" si="0"/>
        <v>1559.99</v>
      </c>
      <c r="C50" s="30"/>
      <c r="D50" s="21">
        <f t="shared" si="2"/>
        <v>291.34000000000003</v>
      </c>
      <c r="E50" s="21" t="s">
        <v>13</v>
      </c>
      <c r="F50" s="21" t="s">
        <v>12</v>
      </c>
      <c r="G50" s="21" t="s">
        <v>12</v>
      </c>
      <c r="H50" s="21" t="s">
        <v>12</v>
      </c>
      <c r="I50" s="22" t="s">
        <v>12</v>
      </c>
      <c r="K50"/>
      <c r="L50"/>
      <c r="M50"/>
      <c r="N50"/>
      <c r="O50"/>
    </row>
    <row r="51" spans="1:15" ht="12.75">
      <c r="A51" s="13">
        <f t="shared" si="1"/>
        <v>1560</v>
      </c>
      <c r="B51" s="14">
        <f t="shared" si="0"/>
        <v>1569.99</v>
      </c>
      <c r="C51" s="30"/>
      <c r="D51" s="21">
        <f t="shared" si="2"/>
        <v>298.34000000000003</v>
      </c>
      <c r="E51" s="21" t="s">
        <v>13</v>
      </c>
      <c r="F51" s="21" t="s">
        <v>12</v>
      </c>
      <c r="G51" s="21" t="s">
        <v>12</v>
      </c>
      <c r="H51" s="21" t="s">
        <v>12</v>
      </c>
      <c r="I51" s="22" t="s">
        <v>12</v>
      </c>
      <c r="K51"/>
      <c r="L51"/>
      <c r="M51"/>
      <c r="N51"/>
      <c r="O51"/>
    </row>
    <row r="52" spans="1:15" ht="12.75">
      <c r="A52" s="13">
        <f t="shared" si="1"/>
        <v>1570</v>
      </c>
      <c r="B52" s="14">
        <f t="shared" si="0"/>
        <v>1579.99</v>
      </c>
      <c r="C52" s="30"/>
      <c r="D52" s="21">
        <f t="shared" si="2"/>
        <v>305.34000000000003</v>
      </c>
      <c r="E52" s="21">
        <v>4.75</v>
      </c>
      <c r="F52" s="21" t="s">
        <v>12</v>
      </c>
      <c r="G52" s="21" t="s">
        <v>12</v>
      </c>
      <c r="H52" s="21" t="s">
        <v>12</v>
      </c>
      <c r="I52" s="22" t="s">
        <v>12</v>
      </c>
      <c r="K52"/>
      <c r="L52"/>
      <c r="M52"/>
      <c r="N52"/>
      <c r="O52"/>
    </row>
    <row r="53" spans="1:15" ht="12.75">
      <c r="A53" s="13">
        <f t="shared" si="1"/>
        <v>1580</v>
      </c>
      <c r="B53" s="14">
        <f t="shared" si="0"/>
        <v>1589.99</v>
      </c>
      <c r="C53" s="30"/>
      <c r="D53" s="21">
        <f t="shared" si="2"/>
        <v>312.34000000000003</v>
      </c>
      <c r="E53" s="21">
        <f aca="true" t="shared" si="3" ref="E53:E113">E52+5</f>
        <v>9.75</v>
      </c>
      <c r="F53" s="21" t="s">
        <v>12</v>
      </c>
      <c r="G53" s="21" t="s">
        <v>12</v>
      </c>
      <c r="H53" s="21" t="s">
        <v>12</v>
      </c>
      <c r="I53" s="22" t="s">
        <v>12</v>
      </c>
      <c r="K53"/>
      <c r="L53"/>
      <c r="M53"/>
      <c r="N53"/>
      <c r="O53"/>
    </row>
    <row r="54" spans="1:15" ht="12.75">
      <c r="A54" s="13">
        <f t="shared" si="1"/>
        <v>1590</v>
      </c>
      <c r="B54" s="14">
        <f t="shared" si="0"/>
        <v>1599.99</v>
      </c>
      <c r="C54" s="30"/>
      <c r="D54" s="21">
        <f t="shared" si="2"/>
        <v>319.34000000000003</v>
      </c>
      <c r="E54" s="21">
        <f t="shared" si="3"/>
        <v>14.75</v>
      </c>
      <c r="F54" s="21" t="s">
        <v>12</v>
      </c>
      <c r="G54" s="21" t="s">
        <v>12</v>
      </c>
      <c r="H54" s="21" t="s">
        <v>12</v>
      </c>
      <c r="I54" s="22" t="s">
        <v>12</v>
      </c>
      <c r="K54"/>
      <c r="L54"/>
      <c r="M54"/>
      <c r="N54"/>
      <c r="O54"/>
    </row>
    <row r="55" spans="1:15" ht="12.75">
      <c r="A55" s="13">
        <f t="shared" si="1"/>
        <v>1600</v>
      </c>
      <c r="B55" s="14">
        <f t="shared" si="0"/>
        <v>1609.99</v>
      </c>
      <c r="C55" s="30"/>
      <c r="D55" s="21">
        <f t="shared" si="2"/>
        <v>326.34000000000003</v>
      </c>
      <c r="E55" s="21">
        <f t="shared" si="3"/>
        <v>19.75</v>
      </c>
      <c r="F55" s="21" t="s">
        <v>12</v>
      </c>
      <c r="G55" s="21" t="s">
        <v>12</v>
      </c>
      <c r="H55" s="21" t="s">
        <v>12</v>
      </c>
      <c r="I55" s="22" t="s">
        <v>12</v>
      </c>
      <c r="K55"/>
      <c r="L55"/>
      <c r="M55"/>
      <c r="N55"/>
      <c r="O55"/>
    </row>
    <row r="56" spans="1:15" ht="12.75">
      <c r="A56" s="13">
        <f t="shared" si="1"/>
        <v>1610</v>
      </c>
      <c r="B56" s="14">
        <f t="shared" si="0"/>
        <v>1619.99</v>
      </c>
      <c r="C56" s="30"/>
      <c r="D56" s="21">
        <f t="shared" si="2"/>
        <v>333.34000000000003</v>
      </c>
      <c r="E56" s="21">
        <f t="shared" si="3"/>
        <v>24.75</v>
      </c>
      <c r="F56" s="21" t="s">
        <v>12</v>
      </c>
      <c r="G56" s="21" t="s">
        <v>12</v>
      </c>
      <c r="H56" s="21" t="s">
        <v>12</v>
      </c>
      <c r="I56" s="22" t="s">
        <v>12</v>
      </c>
      <c r="K56"/>
      <c r="L56"/>
      <c r="M56"/>
      <c r="N56"/>
      <c r="O56"/>
    </row>
    <row r="57" spans="1:15" ht="12.75">
      <c r="A57" s="13">
        <f t="shared" si="1"/>
        <v>1620</v>
      </c>
      <c r="B57" s="14">
        <f t="shared" si="0"/>
        <v>1629.99</v>
      </c>
      <c r="C57" s="30"/>
      <c r="D57" s="21">
        <f t="shared" si="2"/>
        <v>340.34000000000003</v>
      </c>
      <c r="E57" s="21">
        <f t="shared" si="3"/>
        <v>29.75</v>
      </c>
      <c r="F57" s="21" t="s">
        <v>12</v>
      </c>
      <c r="G57" s="21" t="s">
        <v>12</v>
      </c>
      <c r="H57" s="21" t="s">
        <v>12</v>
      </c>
      <c r="I57" s="22" t="s">
        <v>12</v>
      </c>
      <c r="K57"/>
      <c r="L57"/>
      <c r="M57"/>
      <c r="N57"/>
      <c r="O57"/>
    </row>
    <row r="58" spans="1:15" ht="12.75">
      <c r="A58" s="13">
        <f t="shared" si="1"/>
        <v>1630</v>
      </c>
      <c r="B58" s="14">
        <f t="shared" si="0"/>
        <v>1639.99</v>
      </c>
      <c r="C58" s="30"/>
      <c r="D58" s="21">
        <f t="shared" si="2"/>
        <v>347.34000000000003</v>
      </c>
      <c r="E58" s="21">
        <f t="shared" si="3"/>
        <v>34.75</v>
      </c>
      <c r="F58" s="21" t="s">
        <v>12</v>
      </c>
      <c r="G58" s="21" t="s">
        <v>12</v>
      </c>
      <c r="H58" s="21" t="s">
        <v>12</v>
      </c>
      <c r="I58" s="22" t="s">
        <v>12</v>
      </c>
      <c r="K58"/>
      <c r="L58"/>
      <c r="M58"/>
      <c r="N58"/>
      <c r="O58"/>
    </row>
    <row r="59" spans="1:15" ht="12.75">
      <c r="A59" s="13">
        <f t="shared" si="1"/>
        <v>1640</v>
      </c>
      <c r="B59" s="14">
        <f t="shared" si="0"/>
        <v>1649.99</v>
      </c>
      <c r="C59" s="30"/>
      <c r="D59" s="21">
        <f t="shared" si="2"/>
        <v>354.34000000000003</v>
      </c>
      <c r="E59" s="21">
        <f t="shared" si="3"/>
        <v>39.75</v>
      </c>
      <c r="F59" s="21" t="s">
        <v>12</v>
      </c>
      <c r="G59" s="21" t="s">
        <v>12</v>
      </c>
      <c r="H59" s="21" t="s">
        <v>12</v>
      </c>
      <c r="I59" s="22" t="s">
        <v>12</v>
      </c>
      <c r="K59"/>
      <c r="L59"/>
      <c r="M59"/>
      <c r="N59"/>
      <c r="O59"/>
    </row>
    <row r="60" spans="1:16" ht="12.75">
      <c r="A60" s="13">
        <f t="shared" si="1"/>
        <v>1650</v>
      </c>
      <c r="B60" s="14">
        <f t="shared" si="0"/>
        <v>1659.99</v>
      </c>
      <c r="C60" s="30"/>
      <c r="D60" s="21">
        <f t="shared" si="2"/>
        <v>361.34000000000003</v>
      </c>
      <c r="E60" s="21">
        <f t="shared" si="3"/>
        <v>44.75</v>
      </c>
      <c r="F60" s="21" t="s">
        <v>12</v>
      </c>
      <c r="G60" s="21" t="s">
        <v>12</v>
      </c>
      <c r="H60" s="21" t="s">
        <v>12</v>
      </c>
      <c r="I60" s="22" t="s">
        <v>12</v>
      </c>
      <c r="K60"/>
      <c r="L60"/>
      <c r="M60"/>
      <c r="N60"/>
      <c r="O60"/>
      <c r="P60"/>
    </row>
    <row r="61" spans="1:16" ht="12.75">
      <c r="A61" s="13">
        <f t="shared" si="1"/>
        <v>1660</v>
      </c>
      <c r="B61" s="14">
        <f t="shared" si="0"/>
        <v>1669.99</v>
      </c>
      <c r="C61" s="30"/>
      <c r="D61" s="21">
        <f t="shared" si="2"/>
        <v>368.34000000000003</v>
      </c>
      <c r="E61" s="21">
        <f t="shared" si="3"/>
        <v>49.75</v>
      </c>
      <c r="F61" s="21" t="s">
        <v>12</v>
      </c>
      <c r="G61" s="21" t="s">
        <v>12</v>
      </c>
      <c r="H61" s="21" t="s">
        <v>12</v>
      </c>
      <c r="I61" s="22" t="s">
        <v>12</v>
      </c>
      <c r="K61"/>
      <c r="L61"/>
      <c r="M61"/>
      <c r="N61"/>
      <c r="O61"/>
      <c r="P61"/>
    </row>
    <row r="62" spans="1:16" ht="12.75">
      <c r="A62" s="13">
        <f t="shared" si="1"/>
        <v>1670</v>
      </c>
      <c r="B62" s="14">
        <f t="shared" si="0"/>
        <v>1679.99</v>
      </c>
      <c r="C62" s="30"/>
      <c r="D62" s="21">
        <f t="shared" si="2"/>
        <v>375.34000000000003</v>
      </c>
      <c r="E62" s="21">
        <f t="shared" si="3"/>
        <v>54.75</v>
      </c>
      <c r="F62" s="21" t="s">
        <v>12</v>
      </c>
      <c r="G62" s="21" t="s">
        <v>12</v>
      </c>
      <c r="H62" s="21" t="s">
        <v>12</v>
      </c>
      <c r="I62" s="22" t="s">
        <v>12</v>
      </c>
      <c r="K62"/>
      <c r="L62"/>
      <c r="M62"/>
      <c r="N62"/>
      <c r="O62"/>
      <c r="P62"/>
    </row>
    <row r="63" spans="1:16" ht="12.75">
      <c r="A63" s="13">
        <f t="shared" si="1"/>
        <v>1680</v>
      </c>
      <c r="B63" s="14">
        <f t="shared" si="0"/>
        <v>1689.99</v>
      </c>
      <c r="C63" s="30"/>
      <c r="D63" s="21">
        <f t="shared" si="2"/>
        <v>382.34000000000003</v>
      </c>
      <c r="E63" s="21">
        <f t="shared" si="3"/>
        <v>59.75</v>
      </c>
      <c r="F63" s="21" t="s">
        <v>12</v>
      </c>
      <c r="G63" s="21" t="s">
        <v>12</v>
      </c>
      <c r="H63" s="21" t="s">
        <v>12</v>
      </c>
      <c r="I63" s="22" t="s">
        <v>12</v>
      </c>
      <c r="L63"/>
      <c r="M63"/>
      <c r="N63"/>
      <c r="O63"/>
      <c r="P63"/>
    </row>
    <row r="64" spans="1:16" ht="12.75">
      <c r="A64" s="13">
        <f t="shared" si="1"/>
        <v>1690</v>
      </c>
      <c r="B64" s="14">
        <f t="shared" si="0"/>
        <v>1699.99</v>
      </c>
      <c r="C64" s="30"/>
      <c r="D64" s="21">
        <f t="shared" si="2"/>
        <v>389.34000000000003</v>
      </c>
      <c r="E64" s="21">
        <f t="shared" si="3"/>
        <v>64.75</v>
      </c>
      <c r="F64" s="21" t="s">
        <v>12</v>
      </c>
      <c r="G64" s="21" t="s">
        <v>12</v>
      </c>
      <c r="H64" s="21" t="s">
        <v>12</v>
      </c>
      <c r="I64" s="22" t="s">
        <v>12</v>
      </c>
      <c r="L64"/>
      <c r="M64"/>
      <c r="N64"/>
      <c r="O64"/>
      <c r="P64"/>
    </row>
    <row r="65" spans="1:16" ht="12.75">
      <c r="A65" s="13">
        <f t="shared" si="1"/>
        <v>1700</v>
      </c>
      <c r="B65" s="14">
        <f t="shared" si="0"/>
        <v>1709.99</v>
      </c>
      <c r="C65" s="30"/>
      <c r="D65" s="21">
        <f t="shared" si="2"/>
        <v>396.34000000000003</v>
      </c>
      <c r="E65" s="21">
        <f t="shared" si="3"/>
        <v>69.75</v>
      </c>
      <c r="F65" s="21" t="s">
        <v>12</v>
      </c>
      <c r="G65" s="21" t="s">
        <v>12</v>
      </c>
      <c r="H65" s="21" t="s">
        <v>12</v>
      </c>
      <c r="I65" s="22" t="s">
        <v>12</v>
      </c>
      <c r="L65"/>
      <c r="M65"/>
      <c r="N65"/>
      <c r="O65"/>
      <c r="P65"/>
    </row>
    <row r="66" spans="1:16" ht="12.75">
      <c r="A66" s="13">
        <f t="shared" si="1"/>
        <v>1710</v>
      </c>
      <c r="B66" s="14">
        <f t="shared" si="0"/>
        <v>1719.99</v>
      </c>
      <c r="C66" s="30"/>
      <c r="D66" s="21">
        <f t="shared" si="2"/>
        <v>403.34000000000003</v>
      </c>
      <c r="E66" s="21">
        <f t="shared" si="3"/>
        <v>74.75</v>
      </c>
      <c r="F66" s="21" t="s">
        <v>12</v>
      </c>
      <c r="G66" s="21" t="s">
        <v>12</v>
      </c>
      <c r="H66" s="21" t="s">
        <v>12</v>
      </c>
      <c r="I66" s="22" t="s">
        <v>12</v>
      </c>
      <c r="L66"/>
      <c r="M66"/>
      <c r="N66"/>
      <c r="O66"/>
      <c r="P66"/>
    </row>
    <row r="67" spans="1:16" ht="12.75">
      <c r="A67" s="13">
        <f t="shared" si="1"/>
        <v>1720</v>
      </c>
      <c r="B67" s="14">
        <f t="shared" si="0"/>
        <v>1729.99</v>
      </c>
      <c r="C67" s="30"/>
      <c r="D67" s="21">
        <f t="shared" si="2"/>
        <v>410.34000000000003</v>
      </c>
      <c r="E67" s="21">
        <f t="shared" si="3"/>
        <v>79.75</v>
      </c>
      <c r="F67" s="21" t="s">
        <v>12</v>
      </c>
      <c r="G67" s="21" t="s">
        <v>12</v>
      </c>
      <c r="H67" s="21" t="s">
        <v>12</v>
      </c>
      <c r="I67" s="22" t="s">
        <v>12</v>
      </c>
      <c r="L67"/>
      <c r="M67"/>
      <c r="N67"/>
      <c r="O67"/>
      <c r="P67"/>
    </row>
    <row r="68" spans="1:16" ht="12.75">
      <c r="A68" s="13">
        <f t="shared" si="1"/>
        <v>1730</v>
      </c>
      <c r="B68" s="14">
        <f t="shared" si="0"/>
        <v>1739.99</v>
      </c>
      <c r="C68" s="30"/>
      <c r="D68" s="21">
        <f t="shared" si="2"/>
        <v>417.34000000000003</v>
      </c>
      <c r="E68" s="21">
        <f t="shared" si="3"/>
        <v>84.75</v>
      </c>
      <c r="F68" s="21" t="s">
        <v>12</v>
      </c>
      <c r="G68" s="21" t="s">
        <v>12</v>
      </c>
      <c r="H68" s="21" t="s">
        <v>12</v>
      </c>
      <c r="I68" s="22" t="s">
        <v>12</v>
      </c>
      <c r="L68"/>
      <c r="M68"/>
      <c r="N68"/>
      <c r="O68"/>
      <c r="P68"/>
    </row>
    <row r="69" spans="1:16" ht="12.75">
      <c r="A69" s="13">
        <f t="shared" si="1"/>
        <v>1740</v>
      </c>
      <c r="B69" s="14">
        <f t="shared" si="0"/>
        <v>1749.99</v>
      </c>
      <c r="C69" s="30"/>
      <c r="D69" s="21">
        <f t="shared" si="2"/>
        <v>424.34000000000003</v>
      </c>
      <c r="E69" s="21">
        <f t="shared" si="3"/>
        <v>89.75</v>
      </c>
      <c r="F69" s="21" t="s">
        <v>12</v>
      </c>
      <c r="G69" s="21" t="s">
        <v>12</v>
      </c>
      <c r="H69" s="21" t="s">
        <v>12</v>
      </c>
      <c r="I69" s="22" t="s">
        <v>12</v>
      </c>
      <c r="L69"/>
      <c r="M69"/>
      <c r="N69"/>
      <c r="O69"/>
      <c r="P69"/>
    </row>
    <row r="70" spans="1:16" ht="12.75">
      <c r="A70" s="13">
        <f t="shared" si="1"/>
        <v>1750</v>
      </c>
      <c r="B70" s="14">
        <f t="shared" si="0"/>
        <v>1759.99</v>
      </c>
      <c r="C70" s="30"/>
      <c r="D70" s="21">
        <f t="shared" si="2"/>
        <v>431.34000000000003</v>
      </c>
      <c r="E70" s="21">
        <f t="shared" si="3"/>
        <v>94.75</v>
      </c>
      <c r="F70" s="21" t="s">
        <v>12</v>
      </c>
      <c r="G70" s="21" t="s">
        <v>12</v>
      </c>
      <c r="H70" s="21" t="s">
        <v>12</v>
      </c>
      <c r="I70" s="22" t="s">
        <v>12</v>
      </c>
      <c r="L70"/>
      <c r="M70"/>
      <c r="N70"/>
      <c r="O70"/>
      <c r="P70"/>
    </row>
    <row r="71" spans="1:16" ht="12.75">
      <c r="A71" s="13">
        <f t="shared" si="1"/>
        <v>1760</v>
      </c>
      <c r="B71" s="14">
        <f aca="true" t="shared" si="4" ref="B71:B134">A71+9.99</f>
        <v>1769.99</v>
      </c>
      <c r="C71" s="30"/>
      <c r="D71" s="21">
        <f t="shared" si="2"/>
        <v>438.34000000000003</v>
      </c>
      <c r="E71" s="21">
        <f t="shared" si="3"/>
        <v>99.75</v>
      </c>
      <c r="F71" s="21" t="s">
        <v>12</v>
      </c>
      <c r="G71" s="21" t="s">
        <v>12</v>
      </c>
      <c r="H71" s="21" t="s">
        <v>12</v>
      </c>
      <c r="I71" s="22" t="s">
        <v>12</v>
      </c>
      <c r="L71"/>
      <c r="M71"/>
      <c r="N71"/>
      <c r="O71"/>
      <c r="P71"/>
    </row>
    <row r="72" spans="1:16" ht="12.75">
      <c r="A72" s="13">
        <f t="shared" si="1"/>
        <v>1770</v>
      </c>
      <c r="B72" s="14">
        <f t="shared" si="4"/>
        <v>1779.99</v>
      </c>
      <c r="C72" s="30"/>
      <c r="D72" s="21">
        <f t="shared" si="2"/>
        <v>445.34000000000003</v>
      </c>
      <c r="E72" s="21">
        <f t="shared" si="3"/>
        <v>104.75</v>
      </c>
      <c r="F72" s="21" t="s">
        <v>12</v>
      </c>
      <c r="G72" s="21" t="s">
        <v>12</v>
      </c>
      <c r="H72" s="21" t="s">
        <v>12</v>
      </c>
      <c r="I72" s="22" t="s">
        <v>12</v>
      </c>
      <c r="L72"/>
      <c r="M72"/>
      <c r="N72"/>
      <c r="O72"/>
      <c r="P72"/>
    </row>
    <row r="73" spans="1:16" ht="12.75">
      <c r="A73" s="13">
        <f aca="true" t="shared" si="5" ref="A73:A136">A72+10</f>
        <v>1780</v>
      </c>
      <c r="B73" s="14">
        <f t="shared" si="4"/>
        <v>1789.99</v>
      </c>
      <c r="C73" s="30"/>
      <c r="D73" s="21">
        <f t="shared" si="2"/>
        <v>452.34000000000003</v>
      </c>
      <c r="E73" s="21">
        <f t="shared" si="3"/>
        <v>109.75</v>
      </c>
      <c r="F73" s="21" t="s">
        <v>12</v>
      </c>
      <c r="G73" s="21" t="s">
        <v>12</v>
      </c>
      <c r="H73" s="21" t="s">
        <v>12</v>
      </c>
      <c r="I73" s="22" t="s">
        <v>12</v>
      </c>
      <c r="L73"/>
      <c r="M73"/>
      <c r="N73"/>
      <c r="O73"/>
      <c r="P73"/>
    </row>
    <row r="74" spans="1:16" ht="12.75">
      <c r="A74" s="13">
        <f t="shared" si="5"/>
        <v>1790</v>
      </c>
      <c r="B74" s="14">
        <f t="shared" si="4"/>
        <v>1799.99</v>
      </c>
      <c r="C74" s="30"/>
      <c r="D74" s="21">
        <f t="shared" si="2"/>
        <v>459.34000000000003</v>
      </c>
      <c r="E74" s="21">
        <f t="shared" si="3"/>
        <v>114.75</v>
      </c>
      <c r="F74" s="21" t="s">
        <v>12</v>
      </c>
      <c r="G74" s="21" t="s">
        <v>12</v>
      </c>
      <c r="H74" s="21" t="s">
        <v>12</v>
      </c>
      <c r="I74" s="22" t="s">
        <v>12</v>
      </c>
      <c r="L74"/>
      <c r="M74"/>
      <c r="N74"/>
      <c r="O74"/>
      <c r="P74"/>
    </row>
    <row r="75" spans="1:16" ht="12.75">
      <c r="A75" s="13">
        <f t="shared" si="5"/>
        <v>1800</v>
      </c>
      <c r="B75" s="14">
        <f t="shared" si="4"/>
        <v>1809.99</v>
      </c>
      <c r="C75" s="30"/>
      <c r="D75" s="21">
        <f aca="true" t="shared" si="6" ref="D75:D138">D74+7</f>
        <v>466.34000000000003</v>
      </c>
      <c r="E75" s="21">
        <f t="shared" si="3"/>
        <v>119.75</v>
      </c>
      <c r="F75" s="21">
        <v>0.7</v>
      </c>
      <c r="G75" s="21" t="s">
        <v>12</v>
      </c>
      <c r="H75" s="21" t="s">
        <v>12</v>
      </c>
      <c r="I75" s="22" t="s">
        <v>12</v>
      </c>
      <c r="L75"/>
      <c r="M75"/>
      <c r="N75"/>
      <c r="O75"/>
      <c r="P75"/>
    </row>
    <row r="76" spans="1:16" ht="12.75">
      <c r="A76" s="13">
        <f t="shared" si="5"/>
        <v>1810</v>
      </c>
      <c r="B76" s="14">
        <f t="shared" si="4"/>
        <v>1819.99</v>
      </c>
      <c r="C76" s="30"/>
      <c r="D76" s="21">
        <f t="shared" si="6"/>
        <v>473.34000000000003</v>
      </c>
      <c r="E76" s="21">
        <f t="shared" si="3"/>
        <v>124.75</v>
      </c>
      <c r="F76" s="21">
        <f aca="true" t="shared" si="7" ref="F76:F135">F75+4</f>
        <v>4.7</v>
      </c>
      <c r="G76" s="21" t="s">
        <v>12</v>
      </c>
      <c r="H76" s="21" t="s">
        <v>12</v>
      </c>
      <c r="I76" s="22" t="s">
        <v>12</v>
      </c>
      <c r="L76"/>
      <c r="M76"/>
      <c r="N76"/>
      <c r="O76"/>
      <c r="P76"/>
    </row>
    <row r="77" spans="1:16" ht="12.75">
      <c r="A77" s="13">
        <f t="shared" si="5"/>
        <v>1820</v>
      </c>
      <c r="B77" s="14">
        <f t="shared" si="4"/>
        <v>1829.99</v>
      </c>
      <c r="C77" s="30"/>
      <c r="D77" s="21">
        <f t="shared" si="6"/>
        <v>480.34000000000003</v>
      </c>
      <c r="E77" s="21">
        <f t="shared" si="3"/>
        <v>129.75</v>
      </c>
      <c r="F77" s="21">
        <f t="shared" si="7"/>
        <v>8.7</v>
      </c>
      <c r="G77" s="21" t="s">
        <v>12</v>
      </c>
      <c r="H77" s="21" t="s">
        <v>12</v>
      </c>
      <c r="I77" s="22" t="s">
        <v>12</v>
      </c>
      <c r="L77"/>
      <c r="M77"/>
      <c r="N77"/>
      <c r="O77"/>
      <c r="P77"/>
    </row>
    <row r="78" spans="1:16" ht="12.75">
      <c r="A78" s="13">
        <f t="shared" si="5"/>
        <v>1830</v>
      </c>
      <c r="B78" s="14">
        <f t="shared" si="4"/>
        <v>1839.99</v>
      </c>
      <c r="C78" s="30"/>
      <c r="D78" s="21">
        <f t="shared" si="6"/>
        <v>487.34000000000003</v>
      </c>
      <c r="E78" s="21">
        <f t="shared" si="3"/>
        <v>134.75</v>
      </c>
      <c r="F78" s="21">
        <f t="shared" si="7"/>
        <v>12.7</v>
      </c>
      <c r="G78" s="21" t="s">
        <v>12</v>
      </c>
      <c r="H78" s="21" t="s">
        <v>12</v>
      </c>
      <c r="I78" s="22" t="s">
        <v>12</v>
      </c>
      <c r="L78"/>
      <c r="M78"/>
      <c r="N78"/>
      <c r="O78"/>
      <c r="P78"/>
    </row>
    <row r="79" spans="1:16" ht="12.75">
      <c r="A79" s="13">
        <f t="shared" si="5"/>
        <v>1840</v>
      </c>
      <c r="B79" s="14">
        <f t="shared" si="4"/>
        <v>1849.99</v>
      </c>
      <c r="C79" s="30"/>
      <c r="D79" s="21">
        <f t="shared" si="6"/>
        <v>494.34000000000003</v>
      </c>
      <c r="E79" s="21">
        <f t="shared" si="3"/>
        <v>139.75</v>
      </c>
      <c r="F79" s="21">
        <f t="shared" si="7"/>
        <v>16.7</v>
      </c>
      <c r="G79" s="21" t="s">
        <v>12</v>
      </c>
      <c r="H79" s="21" t="s">
        <v>12</v>
      </c>
      <c r="I79" s="22" t="s">
        <v>12</v>
      </c>
      <c r="L79"/>
      <c r="M79"/>
      <c r="N79"/>
      <c r="O79"/>
      <c r="P79"/>
    </row>
    <row r="80" spans="1:16" ht="12.75">
      <c r="A80" s="13">
        <f t="shared" si="5"/>
        <v>1850</v>
      </c>
      <c r="B80" s="14">
        <f t="shared" si="4"/>
        <v>1859.99</v>
      </c>
      <c r="C80" s="30"/>
      <c r="D80" s="21">
        <f t="shared" si="6"/>
        <v>501.34000000000003</v>
      </c>
      <c r="E80" s="21">
        <f t="shared" si="3"/>
        <v>144.75</v>
      </c>
      <c r="F80" s="21">
        <f t="shared" si="7"/>
        <v>20.7</v>
      </c>
      <c r="G80" s="21" t="s">
        <v>12</v>
      </c>
      <c r="H80" s="21" t="s">
        <v>12</v>
      </c>
      <c r="I80" s="22" t="s">
        <v>12</v>
      </c>
      <c r="L80"/>
      <c r="M80"/>
      <c r="N80"/>
      <c r="O80"/>
      <c r="P80"/>
    </row>
    <row r="81" spans="1:16" ht="12.75">
      <c r="A81" s="13">
        <f t="shared" si="5"/>
        <v>1860</v>
      </c>
      <c r="B81" s="14">
        <f t="shared" si="4"/>
        <v>1869.99</v>
      </c>
      <c r="C81" s="30"/>
      <c r="D81" s="21">
        <f t="shared" si="6"/>
        <v>508.34000000000003</v>
      </c>
      <c r="E81" s="21">
        <f t="shared" si="3"/>
        <v>149.75</v>
      </c>
      <c r="F81" s="21">
        <f t="shared" si="7"/>
        <v>24.7</v>
      </c>
      <c r="G81" s="21" t="s">
        <v>12</v>
      </c>
      <c r="H81" s="21" t="s">
        <v>12</v>
      </c>
      <c r="I81" s="22" t="s">
        <v>12</v>
      </c>
      <c r="L81"/>
      <c r="M81"/>
      <c r="N81"/>
      <c r="O81"/>
      <c r="P81"/>
    </row>
    <row r="82" spans="1:16" ht="12.75">
      <c r="A82" s="13">
        <f t="shared" si="5"/>
        <v>1870</v>
      </c>
      <c r="B82" s="14">
        <f t="shared" si="4"/>
        <v>1879.99</v>
      </c>
      <c r="C82" s="30"/>
      <c r="D82" s="21">
        <f t="shared" si="6"/>
        <v>515.34</v>
      </c>
      <c r="E82" s="21">
        <f t="shared" si="3"/>
        <v>154.75</v>
      </c>
      <c r="F82" s="21">
        <f t="shared" si="7"/>
        <v>28.7</v>
      </c>
      <c r="G82" s="21" t="s">
        <v>12</v>
      </c>
      <c r="H82" s="21" t="s">
        <v>12</v>
      </c>
      <c r="I82" s="22" t="s">
        <v>12</v>
      </c>
      <c r="L82"/>
      <c r="M82"/>
      <c r="N82"/>
      <c r="O82"/>
      <c r="P82"/>
    </row>
    <row r="83" spans="1:16" ht="12.75">
      <c r="A83" s="13">
        <f t="shared" si="5"/>
        <v>1880</v>
      </c>
      <c r="B83" s="14">
        <f t="shared" si="4"/>
        <v>1889.99</v>
      </c>
      <c r="C83" s="30"/>
      <c r="D83" s="21">
        <f t="shared" si="6"/>
        <v>522.34</v>
      </c>
      <c r="E83" s="21">
        <f t="shared" si="3"/>
        <v>159.75</v>
      </c>
      <c r="F83" s="21">
        <f t="shared" si="7"/>
        <v>32.7</v>
      </c>
      <c r="G83" s="21" t="s">
        <v>12</v>
      </c>
      <c r="H83" s="21" t="s">
        <v>12</v>
      </c>
      <c r="I83" s="22" t="s">
        <v>12</v>
      </c>
      <c r="L83"/>
      <c r="M83"/>
      <c r="N83"/>
      <c r="O83"/>
      <c r="P83"/>
    </row>
    <row r="84" spans="1:16" ht="12.75">
      <c r="A84" s="13">
        <f t="shared" si="5"/>
        <v>1890</v>
      </c>
      <c r="B84" s="14">
        <f t="shared" si="4"/>
        <v>1899.99</v>
      </c>
      <c r="C84" s="30"/>
      <c r="D84" s="21">
        <f t="shared" si="6"/>
        <v>529.34</v>
      </c>
      <c r="E84" s="21">
        <f t="shared" si="3"/>
        <v>164.75</v>
      </c>
      <c r="F84" s="21">
        <f t="shared" si="7"/>
        <v>36.7</v>
      </c>
      <c r="G84" s="21" t="s">
        <v>12</v>
      </c>
      <c r="H84" s="21" t="s">
        <v>12</v>
      </c>
      <c r="I84" s="22" t="s">
        <v>12</v>
      </c>
      <c r="L84"/>
      <c r="M84"/>
      <c r="N84"/>
      <c r="O84"/>
      <c r="P84"/>
    </row>
    <row r="85" spans="1:16" ht="12.75">
      <c r="A85" s="13">
        <f t="shared" si="5"/>
        <v>1900</v>
      </c>
      <c r="B85" s="14">
        <f t="shared" si="4"/>
        <v>1909.99</v>
      </c>
      <c r="C85" s="30"/>
      <c r="D85" s="21">
        <f t="shared" si="6"/>
        <v>536.34</v>
      </c>
      <c r="E85" s="21">
        <f t="shared" si="3"/>
        <v>169.75</v>
      </c>
      <c r="F85" s="21">
        <f t="shared" si="7"/>
        <v>40.7</v>
      </c>
      <c r="G85" s="21" t="s">
        <v>12</v>
      </c>
      <c r="H85" s="21" t="s">
        <v>12</v>
      </c>
      <c r="I85" s="22" t="s">
        <v>12</v>
      </c>
      <c r="L85"/>
      <c r="M85"/>
      <c r="N85"/>
      <c r="O85"/>
      <c r="P85"/>
    </row>
    <row r="86" spans="1:16" ht="12.75">
      <c r="A86" s="13">
        <f t="shared" si="5"/>
        <v>1910</v>
      </c>
      <c r="B86" s="14">
        <f t="shared" si="4"/>
        <v>1919.99</v>
      </c>
      <c r="C86" s="30"/>
      <c r="D86" s="21">
        <f t="shared" si="6"/>
        <v>543.34</v>
      </c>
      <c r="E86" s="21">
        <f t="shared" si="3"/>
        <v>174.75</v>
      </c>
      <c r="F86" s="21">
        <f t="shared" si="7"/>
        <v>44.7</v>
      </c>
      <c r="G86" s="21" t="s">
        <v>12</v>
      </c>
      <c r="H86" s="21" t="s">
        <v>12</v>
      </c>
      <c r="I86" s="22" t="s">
        <v>12</v>
      </c>
      <c r="L86"/>
      <c r="M86"/>
      <c r="N86"/>
      <c r="O86"/>
      <c r="P86"/>
    </row>
    <row r="87" spans="1:16" ht="12.75">
      <c r="A87" s="13">
        <f t="shared" si="5"/>
        <v>1920</v>
      </c>
      <c r="B87" s="14">
        <f t="shared" si="4"/>
        <v>1929.99</v>
      </c>
      <c r="C87" s="30"/>
      <c r="D87" s="21">
        <f t="shared" si="6"/>
        <v>550.34</v>
      </c>
      <c r="E87" s="21">
        <f t="shared" si="3"/>
        <v>179.75</v>
      </c>
      <c r="F87" s="21">
        <f t="shared" si="7"/>
        <v>48.7</v>
      </c>
      <c r="G87" s="21" t="s">
        <v>12</v>
      </c>
      <c r="H87" s="21" t="s">
        <v>12</v>
      </c>
      <c r="I87" s="22" t="s">
        <v>12</v>
      </c>
      <c r="L87"/>
      <c r="M87"/>
      <c r="N87"/>
      <c r="O87"/>
      <c r="P87"/>
    </row>
    <row r="88" spans="1:16" ht="12.75">
      <c r="A88" s="13">
        <f t="shared" si="5"/>
        <v>1930</v>
      </c>
      <c r="B88" s="14">
        <f t="shared" si="4"/>
        <v>1939.99</v>
      </c>
      <c r="C88" s="30"/>
      <c r="D88" s="21">
        <f t="shared" si="6"/>
        <v>557.34</v>
      </c>
      <c r="E88" s="21">
        <f t="shared" si="3"/>
        <v>184.75</v>
      </c>
      <c r="F88" s="21">
        <f t="shared" si="7"/>
        <v>52.7</v>
      </c>
      <c r="G88" s="21" t="s">
        <v>12</v>
      </c>
      <c r="H88" s="21" t="s">
        <v>12</v>
      </c>
      <c r="I88" s="22" t="s">
        <v>12</v>
      </c>
      <c r="L88"/>
      <c r="M88"/>
      <c r="N88"/>
      <c r="O88"/>
      <c r="P88"/>
    </row>
    <row r="89" spans="1:16" ht="12.75">
      <c r="A89" s="13">
        <f t="shared" si="5"/>
        <v>1940</v>
      </c>
      <c r="B89" s="14">
        <f t="shared" si="4"/>
        <v>1949.99</v>
      </c>
      <c r="C89" s="30"/>
      <c r="D89" s="21">
        <f t="shared" si="6"/>
        <v>564.34</v>
      </c>
      <c r="E89" s="21">
        <f t="shared" si="3"/>
        <v>189.75</v>
      </c>
      <c r="F89" s="21">
        <f t="shared" si="7"/>
        <v>56.7</v>
      </c>
      <c r="G89" s="21" t="s">
        <v>12</v>
      </c>
      <c r="H89" s="21" t="s">
        <v>12</v>
      </c>
      <c r="I89" s="22" t="s">
        <v>12</v>
      </c>
      <c r="L89"/>
      <c r="M89"/>
      <c r="N89"/>
      <c r="O89"/>
      <c r="P89"/>
    </row>
    <row r="90" spans="1:16" ht="12.75">
      <c r="A90" s="13">
        <f t="shared" si="5"/>
        <v>1950</v>
      </c>
      <c r="B90" s="14">
        <f t="shared" si="4"/>
        <v>1959.99</v>
      </c>
      <c r="C90" s="30"/>
      <c r="D90" s="21">
        <f t="shared" si="6"/>
        <v>571.34</v>
      </c>
      <c r="E90" s="21">
        <f t="shared" si="3"/>
        <v>194.75</v>
      </c>
      <c r="F90" s="21">
        <f t="shared" si="7"/>
        <v>60.7</v>
      </c>
      <c r="G90" s="21" t="s">
        <v>12</v>
      </c>
      <c r="H90" s="21" t="s">
        <v>12</v>
      </c>
      <c r="I90" s="22" t="s">
        <v>12</v>
      </c>
      <c r="L90"/>
      <c r="M90"/>
      <c r="N90"/>
      <c r="O90"/>
      <c r="P90"/>
    </row>
    <row r="91" spans="1:16" ht="12.75">
      <c r="A91" s="13">
        <f t="shared" si="5"/>
        <v>1960</v>
      </c>
      <c r="B91" s="14">
        <f t="shared" si="4"/>
        <v>1969.99</v>
      </c>
      <c r="C91" s="30"/>
      <c r="D91" s="21">
        <f t="shared" si="6"/>
        <v>578.34</v>
      </c>
      <c r="E91" s="21">
        <f t="shared" si="3"/>
        <v>199.75</v>
      </c>
      <c r="F91" s="21">
        <f t="shared" si="7"/>
        <v>64.7</v>
      </c>
      <c r="G91" s="21" t="s">
        <v>12</v>
      </c>
      <c r="H91" s="21" t="s">
        <v>12</v>
      </c>
      <c r="I91" s="22" t="s">
        <v>12</v>
      </c>
      <c r="L91"/>
      <c r="M91"/>
      <c r="N91"/>
      <c r="O91"/>
      <c r="P91"/>
    </row>
    <row r="92" spans="1:16" ht="12.75">
      <c r="A92" s="13">
        <f t="shared" si="5"/>
        <v>1970</v>
      </c>
      <c r="B92" s="14">
        <f t="shared" si="4"/>
        <v>1979.99</v>
      </c>
      <c r="C92" s="30"/>
      <c r="D92" s="21">
        <f t="shared" si="6"/>
        <v>585.34</v>
      </c>
      <c r="E92" s="21">
        <f t="shared" si="3"/>
        <v>204.75</v>
      </c>
      <c r="F92" s="21">
        <f t="shared" si="7"/>
        <v>68.7</v>
      </c>
      <c r="G92" s="21" t="s">
        <v>12</v>
      </c>
      <c r="H92" s="21" t="s">
        <v>12</v>
      </c>
      <c r="I92" s="22" t="s">
        <v>12</v>
      </c>
      <c r="L92"/>
      <c r="M92"/>
      <c r="N92"/>
      <c r="O92"/>
      <c r="P92"/>
    </row>
    <row r="93" spans="1:16" ht="12.75">
      <c r="A93" s="13">
        <f t="shared" si="5"/>
        <v>1980</v>
      </c>
      <c r="B93" s="14">
        <f t="shared" si="4"/>
        <v>1989.99</v>
      </c>
      <c r="C93" s="30"/>
      <c r="D93" s="21">
        <f t="shared" si="6"/>
        <v>592.34</v>
      </c>
      <c r="E93" s="21">
        <f t="shared" si="3"/>
        <v>209.75</v>
      </c>
      <c r="F93" s="21">
        <f t="shared" si="7"/>
        <v>72.7</v>
      </c>
      <c r="G93" s="21" t="s">
        <v>12</v>
      </c>
      <c r="H93" s="21" t="s">
        <v>12</v>
      </c>
      <c r="I93" s="22" t="s">
        <v>12</v>
      </c>
      <c r="L93"/>
      <c r="M93"/>
      <c r="N93"/>
      <c r="O93"/>
      <c r="P93"/>
    </row>
    <row r="94" spans="1:16" ht="12.75">
      <c r="A94" s="13">
        <f t="shared" si="5"/>
        <v>1990</v>
      </c>
      <c r="B94" s="14">
        <f t="shared" si="4"/>
        <v>1999.99</v>
      </c>
      <c r="C94" s="30"/>
      <c r="D94" s="21">
        <f t="shared" si="6"/>
        <v>599.34</v>
      </c>
      <c r="E94" s="21">
        <f t="shared" si="3"/>
        <v>214.75</v>
      </c>
      <c r="F94" s="21">
        <f t="shared" si="7"/>
        <v>76.7</v>
      </c>
      <c r="G94" s="21" t="s">
        <v>12</v>
      </c>
      <c r="H94" s="21" t="s">
        <v>12</v>
      </c>
      <c r="I94" s="22" t="s">
        <v>12</v>
      </c>
      <c r="L94"/>
      <c r="M94"/>
      <c r="N94"/>
      <c r="O94"/>
      <c r="P94"/>
    </row>
    <row r="95" spans="1:16" ht="12.75">
      <c r="A95" s="13">
        <f t="shared" si="5"/>
        <v>2000</v>
      </c>
      <c r="B95" s="14">
        <f t="shared" si="4"/>
        <v>2009.99</v>
      </c>
      <c r="C95" s="30"/>
      <c r="D95" s="21">
        <f t="shared" si="6"/>
        <v>606.34</v>
      </c>
      <c r="E95" s="21">
        <f t="shared" si="3"/>
        <v>219.75</v>
      </c>
      <c r="F95" s="21">
        <f t="shared" si="7"/>
        <v>80.7</v>
      </c>
      <c r="G95" s="21" t="s">
        <v>12</v>
      </c>
      <c r="H95" s="21" t="s">
        <v>12</v>
      </c>
      <c r="I95" s="22" t="s">
        <v>12</v>
      </c>
      <c r="L95"/>
      <c r="M95"/>
      <c r="N95"/>
      <c r="O95"/>
      <c r="P95"/>
    </row>
    <row r="96" spans="1:16" ht="12.75">
      <c r="A96" s="13">
        <f t="shared" si="5"/>
        <v>2010</v>
      </c>
      <c r="B96" s="14">
        <f t="shared" si="4"/>
        <v>2019.99</v>
      </c>
      <c r="C96" s="30"/>
      <c r="D96" s="21">
        <f t="shared" si="6"/>
        <v>613.34</v>
      </c>
      <c r="E96" s="21">
        <f t="shared" si="3"/>
        <v>224.75</v>
      </c>
      <c r="F96" s="21">
        <f t="shared" si="7"/>
        <v>84.7</v>
      </c>
      <c r="G96" s="21" t="s">
        <v>12</v>
      </c>
      <c r="H96" s="21" t="s">
        <v>12</v>
      </c>
      <c r="I96" s="22" t="s">
        <v>12</v>
      </c>
      <c r="L96"/>
      <c r="M96"/>
      <c r="N96"/>
      <c r="O96"/>
      <c r="P96"/>
    </row>
    <row r="97" spans="1:16" ht="12.75">
      <c r="A97" s="13">
        <f t="shared" si="5"/>
        <v>2020</v>
      </c>
      <c r="B97" s="14">
        <f t="shared" si="4"/>
        <v>2029.99</v>
      </c>
      <c r="C97" s="30"/>
      <c r="D97" s="21">
        <f t="shared" si="6"/>
        <v>620.34</v>
      </c>
      <c r="E97" s="21">
        <f t="shared" si="3"/>
        <v>229.75</v>
      </c>
      <c r="F97" s="21">
        <f t="shared" si="7"/>
        <v>88.7</v>
      </c>
      <c r="G97" s="21" t="s">
        <v>12</v>
      </c>
      <c r="H97" s="21" t="s">
        <v>12</v>
      </c>
      <c r="I97" s="22" t="s">
        <v>12</v>
      </c>
      <c r="L97"/>
      <c r="M97"/>
      <c r="N97"/>
      <c r="O97"/>
      <c r="P97"/>
    </row>
    <row r="98" spans="1:16" ht="12.75">
      <c r="A98" s="13">
        <f t="shared" si="5"/>
        <v>2030</v>
      </c>
      <c r="B98" s="14">
        <f t="shared" si="4"/>
        <v>2039.99</v>
      </c>
      <c r="C98" s="30"/>
      <c r="D98" s="21">
        <f t="shared" si="6"/>
        <v>627.34</v>
      </c>
      <c r="E98" s="21">
        <f t="shared" si="3"/>
        <v>234.75</v>
      </c>
      <c r="F98" s="21">
        <f t="shared" si="7"/>
        <v>92.7</v>
      </c>
      <c r="G98" s="21" t="s">
        <v>12</v>
      </c>
      <c r="H98" s="21" t="s">
        <v>12</v>
      </c>
      <c r="I98" s="22" t="s">
        <v>12</v>
      </c>
      <c r="L98"/>
      <c r="M98"/>
      <c r="N98"/>
      <c r="O98"/>
      <c r="P98"/>
    </row>
    <row r="99" spans="1:16" ht="12.75">
      <c r="A99" s="13">
        <f t="shared" si="5"/>
        <v>2040</v>
      </c>
      <c r="B99" s="14">
        <f t="shared" si="4"/>
        <v>2049.99</v>
      </c>
      <c r="C99" s="30"/>
      <c r="D99" s="21">
        <f t="shared" si="6"/>
        <v>634.34</v>
      </c>
      <c r="E99" s="21">
        <f t="shared" si="3"/>
        <v>239.75</v>
      </c>
      <c r="F99" s="21">
        <f t="shared" si="7"/>
        <v>96.7</v>
      </c>
      <c r="G99" s="21">
        <v>1.21</v>
      </c>
      <c r="H99" s="21" t="s">
        <v>12</v>
      </c>
      <c r="I99" s="22" t="s">
        <v>12</v>
      </c>
      <c r="L99"/>
      <c r="M99"/>
      <c r="N99"/>
      <c r="O99"/>
      <c r="P99"/>
    </row>
    <row r="100" spans="1:16" ht="12.75">
      <c r="A100" s="13">
        <f t="shared" si="5"/>
        <v>2050</v>
      </c>
      <c r="B100" s="14">
        <f t="shared" si="4"/>
        <v>2059.99</v>
      </c>
      <c r="C100" s="30"/>
      <c r="D100" s="21">
        <f t="shared" si="6"/>
        <v>641.34</v>
      </c>
      <c r="E100" s="21">
        <f t="shared" si="3"/>
        <v>244.75</v>
      </c>
      <c r="F100" s="21">
        <f t="shared" si="7"/>
        <v>100.7</v>
      </c>
      <c r="G100" s="21">
        <f aca="true" t="shared" si="8" ref="G100:G157">G99+3</f>
        <v>4.21</v>
      </c>
      <c r="H100" s="21" t="s">
        <v>12</v>
      </c>
      <c r="I100" s="22" t="s">
        <v>12</v>
      </c>
      <c r="L100"/>
      <c r="M100"/>
      <c r="N100"/>
      <c r="O100"/>
      <c r="P100"/>
    </row>
    <row r="101" spans="1:16" ht="12.75">
      <c r="A101" s="13">
        <f t="shared" si="5"/>
        <v>2060</v>
      </c>
      <c r="B101" s="14">
        <f t="shared" si="4"/>
        <v>2069.99</v>
      </c>
      <c r="C101" s="30"/>
      <c r="D101" s="21">
        <f t="shared" si="6"/>
        <v>648.34</v>
      </c>
      <c r="E101" s="21">
        <f t="shared" si="3"/>
        <v>249.75</v>
      </c>
      <c r="F101" s="21">
        <f t="shared" si="7"/>
        <v>104.7</v>
      </c>
      <c r="G101" s="21">
        <f t="shared" si="8"/>
        <v>7.21</v>
      </c>
      <c r="H101" s="21" t="s">
        <v>12</v>
      </c>
      <c r="I101" s="22" t="s">
        <v>12</v>
      </c>
      <c r="L101"/>
      <c r="M101"/>
      <c r="N101"/>
      <c r="O101"/>
      <c r="P101"/>
    </row>
    <row r="102" spans="1:16" ht="12.75">
      <c r="A102" s="13">
        <f t="shared" si="5"/>
        <v>2070</v>
      </c>
      <c r="B102" s="14">
        <f t="shared" si="4"/>
        <v>2079.99</v>
      </c>
      <c r="C102" s="30"/>
      <c r="D102" s="21">
        <f t="shared" si="6"/>
        <v>655.34</v>
      </c>
      <c r="E102" s="21">
        <f t="shared" si="3"/>
        <v>254.75</v>
      </c>
      <c r="F102" s="21">
        <f t="shared" si="7"/>
        <v>108.7</v>
      </c>
      <c r="G102" s="21">
        <f t="shared" si="8"/>
        <v>10.21</v>
      </c>
      <c r="H102" s="21" t="s">
        <v>12</v>
      </c>
      <c r="I102" s="22" t="s">
        <v>12</v>
      </c>
      <c r="L102"/>
      <c r="M102"/>
      <c r="N102"/>
      <c r="O102"/>
      <c r="P102"/>
    </row>
    <row r="103" spans="1:16" ht="12.75">
      <c r="A103" s="13">
        <f t="shared" si="5"/>
        <v>2080</v>
      </c>
      <c r="B103" s="14">
        <f t="shared" si="4"/>
        <v>2089.99</v>
      </c>
      <c r="C103" s="30"/>
      <c r="D103" s="21">
        <f t="shared" si="6"/>
        <v>662.34</v>
      </c>
      <c r="E103" s="21">
        <f t="shared" si="3"/>
        <v>259.75</v>
      </c>
      <c r="F103" s="21">
        <f t="shared" si="7"/>
        <v>112.7</v>
      </c>
      <c r="G103" s="21">
        <f t="shared" si="8"/>
        <v>13.21</v>
      </c>
      <c r="H103" s="21" t="s">
        <v>12</v>
      </c>
      <c r="I103" s="22" t="s">
        <v>12</v>
      </c>
      <c r="L103"/>
      <c r="M103"/>
      <c r="N103"/>
      <c r="O103"/>
      <c r="P103"/>
    </row>
    <row r="104" spans="1:16" ht="12.75">
      <c r="A104" s="13">
        <f t="shared" si="5"/>
        <v>2090</v>
      </c>
      <c r="B104" s="14">
        <f t="shared" si="4"/>
        <v>2099.99</v>
      </c>
      <c r="C104" s="30"/>
      <c r="D104" s="21">
        <f t="shared" si="6"/>
        <v>669.34</v>
      </c>
      <c r="E104" s="21">
        <f t="shared" si="3"/>
        <v>264.75</v>
      </c>
      <c r="F104" s="21">
        <f t="shared" si="7"/>
        <v>116.7</v>
      </c>
      <c r="G104" s="21">
        <f t="shared" si="8"/>
        <v>16.21</v>
      </c>
      <c r="H104" s="21" t="s">
        <v>12</v>
      </c>
      <c r="I104" s="22" t="s">
        <v>12</v>
      </c>
      <c r="L104"/>
      <c r="M104"/>
      <c r="N104"/>
      <c r="O104"/>
      <c r="P104"/>
    </row>
    <row r="105" spans="1:16" ht="12.75">
      <c r="A105" s="13">
        <f t="shared" si="5"/>
        <v>2100</v>
      </c>
      <c r="B105" s="14">
        <f t="shared" si="4"/>
        <v>2109.99</v>
      </c>
      <c r="C105" s="30"/>
      <c r="D105" s="21">
        <f t="shared" si="6"/>
        <v>676.34</v>
      </c>
      <c r="E105" s="21">
        <f t="shared" si="3"/>
        <v>269.75</v>
      </c>
      <c r="F105" s="21">
        <f t="shared" si="7"/>
        <v>120.7</v>
      </c>
      <c r="G105" s="21">
        <f t="shared" si="8"/>
        <v>19.21</v>
      </c>
      <c r="H105" s="21" t="s">
        <v>12</v>
      </c>
      <c r="I105" s="22" t="s">
        <v>12</v>
      </c>
      <c r="L105"/>
      <c r="M105"/>
      <c r="N105"/>
      <c r="O105"/>
      <c r="P105"/>
    </row>
    <row r="106" spans="1:16" ht="12.75">
      <c r="A106" s="13">
        <f t="shared" si="5"/>
        <v>2110</v>
      </c>
      <c r="B106" s="14">
        <f t="shared" si="4"/>
        <v>2119.99</v>
      </c>
      <c r="C106" s="30"/>
      <c r="D106" s="21">
        <f t="shared" si="6"/>
        <v>683.34</v>
      </c>
      <c r="E106" s="21">
        <f t="shared" si="3"/>
        <v>274.75</v>
      </c>
      <c r="F106" s="21">
        <f t="shared" si="7"/>
        <v>124.7</v>
      </c>
      <c r="G106" s="21">
        <f t="shared" si="8"/>
        <v>22.21</v>
      </c>
      <c r="H106" s="21" t="s">
        <v>12</v>
      </c>
      <c r="I106" s="22" t="s">
        <v>12</v>
      </c>
      <c r="L106"/>
      <c r="M106"/>
      <c r="N106"/>
      <c r="O106"/>
      <c r="P106"/>
    </row>
    <row r="107" spans="1:16" ht="12.75">
      <c r="A107" s="13">
        <f t="shared" si="5"/>
        <v>2120</v>
      </c>
      <c r="B107" s="14">
        <f t="shared" si="4"/>
        <v>2129.99</v>
      </c>
      <c r="C107" s="30"/>
      <c r="D107" s="21">
        <f t="shared" si="6"/>
        <v>690.34</v>
      </c>
      <c r="E107" s="21">
        <f t="shared" si="3"/>
        <v>279.75</v>
      </c>
      <c r="F107" s="21">
        <f t="shared" si="7"/>
        <v>128.7</v>
      </c>
      <c r="G107" s="21">
        <f t="shared" si="8"/>
        <v>25.21</v>
      </c>
      <c r="H107" s="21" t="s">
        <v>12</v>
      </c>
      <c r="I107" s="22" t="s">
        <v>12</v>
      </c>
      <c r="L107"/>
      <c r="M107"/>
      <c r="N107"/>
      <c r="O107"/>
      <c r="P107"/>
    </row>
    <row r="108" spans="1:16" ht="12.75">
      <c r="A108" s="13">
        <f t="shared" si="5"/>
        <v>2130</v>
      </c>
      <c r="B108" s="14">
        <f t="shared" si="4"/>
        <v>2139.99</v>
      </c>
      <c r="C108" s="30"/>
      <c r="D108" s="21">
        <f t="shared" si="6"/>
        <v>697.34</v>
      </c>
      <c r="E108" s="21">
        <f t="shared" si="3"/>
        <v>284.75</v>
      </c>
      <c r="F108" s="21">
        <f t="shared" si="7"/>
        <v>132.7</v>
      </c>
      <c r="G108" s="21">
        <f t="shared" si="8"/>
        <v>28.21</v>
      </c>
      <c r="H108" s="21" t="s">
        <v>12</v>
      </c>
      <c r="I108" s="22" t="s">
        <v>12</v>
      </c>
      <c r="L108"/>
      <c r="M108"/>
      <c r="N108"/>
      <c r="O108"/>
      <c r="P108"/>
    </row>
    <row r="109" spans="1:16" ht="12.75">
      <c r="A109" s="13">
        <f t="shared" si="5"/>
        <v>2140</v>
      </c>
      <c r="B109" s="14">
        <f t="shared" si="4"/>
        <v>2149.99</v>
      </c>
      <c r="C109" s="30"/>
      <c r="D109" s="21">
        <f t="shared" si="6"/>
        <v>704.34</v>
      </c>
      <c r="E109" s="21">
        <f t="shared" si="3"/>
        <v>289.75</v>
      </c>
      <c r="F109" s="21">
        <f t="shared" si="7"/>
        <v>136.7</v>
      </c>
      <c r="G109" s="21">
        <f t="shared" si="8"/>
        <v>31.21</v>
      </c>
      <c r="H109" s="21" t="s">
        <v>12</v>
      </c>
      <c r="I109" s="22" t="s">
        <v>12</v>
      </c>
      <c r="L109"/>
      <c r="M109"/>
      <c r="N109"/>
      <c r="O109"/>
      <c r="P109"/>
    </row>
    <row r="110" spans="1:16" ht="12.75">
      <c r="A110" s="13">
        <f t="shared" si="5"/>
        <v>2150</v>
      </c>
      <c r="B110" s="14">
        <f t="shared" si="4"/>
        <v>2159.99</v>
      </c>
      <c r="C110" s="30"/>
      <c r="D110" s="21">
        <f t="shared" si="6"/>
        <v>711.34</v>
      </c>
      <c r="E110" s="21">
        <f t="shared" si="3"/>
        <v>294.75</v>
      </c>
      <c r="F110" s="21">
        <f t="shared" si="7"/>
        <v>140.7</v>
      </c>
      <c r="G110" s="21">
        <f t="shared" si="8"/>
        <v>34.21</v>
      </c>
      <c r="H110" s="21" t="s">
        <v>12</v>
      </c>
      <c r="I110" s="22" t="s">
        <v>12</v>
      </c>
      <c r="L110"/>
      <c r="M110"/>
      <c r="N110"/>
      <c r="O110"/>
      <c r="P110"/>
    </row>
    <row r="111" spans="1:16" ht="12.75">
      <c r="A111" s="13">
        <f t="shared" si="5"/>
        <v>2160</v>
      </c>
      <c r="B111" s="14">
        <f t="shared" si="4"/>
        <v>2169.99</v>
      </c>
      <c r="C111" s="30"/>
      <c r="D111" s="21">
        <f t="shared" si="6"/>
        <v>718.34</v>
      </c>
      <c r="E111" s="21">
        <f t="shared" si="3"/>
        <v>299.75</v>
      </c>
      <c r="F111" s="21">
        <f t="shared" si="7"/>
        <v>144.7</v>
      </c>
      <c r="G111" s="21">
        <f t="shared" si="8"/>
        <v>37.21</v>
      </c>
      <c r="H111" s="21" t="s">
        <v>12</v>
      </c>
      <c r="I111" s="22" t="s">
        <v>12</v>
      </c>
      <c r="L111"/>
      <c r="M111"/>
      <c r="N111"/>
      <c r="O111"/>
      <c r="P111"/>
    </row>
    <row r="112" spans="1:16" ht="12.75">
      <c r="A112" s="13">
        <f t="shared" si="5"/>
        <v>2170</v>
      </c>
      <c r="B112" s="14">
        <f t="shared" si="4"/>
        <v>2179.99</v>
      </c>
      <c r="C112" s="30"/>
      <c r="D112" s="21">
        <f t="shared" si="6"/>
        <v>725.34</v>
      </c>
      <c r="E112" s="21">
        <f t="shared" si="3"/>
        <v>304.75</v>
      </c>
      <c r="F112" s="21">
        <f t="shared" si="7"/>
        <v>148.7</v>
      </c>
      <c r="G112" s="21">
        <f t="shared" si="8"/>
        <v>40.21</v>
      </c>
      <c r="H112" s="21" t="s">
        <v>12</v>
      </c>
      <c r="I112" s="22" t="s">
        <v>12</v>
      </c>
      <c r="L112"/>
      <c r="M112"/>
      <c r="N112"/>
      <c r="O112"/>
      <c r="P112"/>
    </row>
    <row r="113" spans="1:16" ht="12.75">
      <c r="A113" s="13">
        <f t="shared" si="5"/>
        <v>2180</v>
      </c>
      <c r="B113" s="14">
        <f t="shared" si="4"/>
        <v>2189.99</v>
      </c>
      <c r="C113" s="30"/>
      <c r="D113" s="21">
        <f t="shared" si="6"/>
        <v>732.34</v>
      </c>
      <c r="E113" s="21">
        <f t="shared" si="3"/>
        <v>309.75</v>
      </c>
      <c r="F113" s="21">
        <f t="shared" si="7"/>
        <v>152.7</v>
      </c>
      <c r="G113" s="21">
        <f t="shared" si="8"/>
        <v>43.21</v>
      </c>
      <c r="H113" s="21" t="s">
        <v>12</v>
      </c>
      <c r="I113" s="22" t="s">
        <v>12</v>
      </c>
      <c r="L113"/>
      <c r="M113"/>
      <c r="N113"/>
      <c r="O113"/>
      <c r="P113"/>
    </row>
    <row r="114" spans="1:16" ht="12.75">
      <c r="A114" s="13">
        <f t="shared" si="5"/>
        <v>2190</v>
      </c>
      <c r="B114" s="14">
        <f t="shared" si="4"/>
        <v>2199.99</v>
      </c>
      <c r="C114" s="30"/>
      <c r="D114" s="21">
        <f t="shared" si="6"/>
        <v>739.34</v>
      </c>
      <c r="E114" s="21">
        <f aca="true" t="shared" si="9" ref="E114:E177">E113+5</f>
        <v>314.75</v>
      </c>
      <c r="F114" s="21">
        <f t="shared" si="7"/>
        <v>156.7</v>
      </c>
      <c r="G114" s="21">
        <f t="shared" si="8"/>
        <v>46.21</v>
      </c>
      <c r="H114" s="21" t="s">
        <v>12</v>
      </c>
      <c r="I114" s="22" t="s">
        <v>12</v>
      </c>
      <c r="L114"/>
      <c r="M114"/>
      <c r="N114"/>
      <c r="O114"/>
      <c r="P114"/>
    </row>
    <row r="115" spans="1:16" ht="12.75">
      <c r="A115" s="13">
        <f t="shared" si="5"/>
        <v>2200</v>
      </c>
      <c r="B115" s="14">
        <f t="shared" si="4"/>
        <v>2209.99</v>
      </c>
      <c r="C115" s="30"/>
      <c r="D115" s="21">
        <f t="shared" si="6"/>
        <v>746.34</v>
      </c>
      <c r="E115" s="21">
        <f t="shared" si="9"/>
        <v>319.75</v>
      </c>
      <c r="F115" s="21">
        <f t="shared" si="7"/>
        <v>160.7</v>
      </c>
      <c r="G115" s="21">
        <f t="shared" si="8"/>
        <v>49.21</v>
      </c>
      <c r="H115" s="21" t="s">
        <v>12</v>
      </c>
      <c r="I115" s="22" t="s">
        <v>12</v>
      </c>
      <c r="L115"/>
      <c r="M115"/>
      <c r="N115"/>
      <c r="O115"/>
      <c r="P115"/>
    </row>
    <row r="116" spans="1:16" ht="12.75">
      <c r="A116" s="13">
        <f t="shared" si="5"/>
        <v>2210</v>
      </c>
      <c r="B116" s="14">
        <f t="shared" si="4"/>
        <v>2219.99</v>
      </c>
      <c r="C116" s="30"/>
      <c r="D116" s="21">
        <f t="shared" si="6"/>
        <v>753.34</v>
      </c>
      <c r="E116" s="21">
        <f t="shared" si="9"/>
        <v>324.75</v>
      </c>
      <c r="F116" s="21">
        <f t="shared" si="7"/>
        <v>164.7</v>
      </c>
      <c r="G116" s="21">
        <f t="shared" si="8"/>
        <v>52.21</v>
      </c>
      <c r="H116" s="21" t="s">
        <v>12</v>
      </c>
      <c r="I116" s="22" t="s">
        <v>12</v>
      </c>
      <c r="L116"/>
      <c r="M116"/>
      <c r="N116"/>
      <c r="O116"/>
      <c r="P116"/>
    </row>
    <row r="117" spans="1:18" ht="12.75">
      <c r="A117" s="13">
        <f t="shared" si="5"/>
        <v>2220</v>
      </c>
      <c r="B117" s="14">
        <f t="shared" si="4"/>
        <v>2229.99</v>
      </c>
      <c r="C117" s="30"/>
      <c r="D117" s="21">
        <f t="shared" si="6"/>
        <v>760.34</v>
      </c>
      <c r="E117" s="21">
        <f t="shared" si="9"/>
        <v>329.75</v>
      </c>
      <c r="F117" s="21">
        <f t="shared" si="7"/>
        <v>168.7</v>
      </c>
      <c r="G117" s="21">
        <f t="shared" si="8"/>
        <v>55.21</v>
      </c>
      <c r="H117" s="36" t="s">
        <v>13</v>
      </c>
      <c r="I117" s="22" t="s">
        <v>12</v>
      </c>
      <c r="R117"/>
    </row>
    <row r="118" spans="1:18" ht="12.75">
      <c r="A118" s="13">
        <f t="shared" si="5"/>
        <v>2230</v>
      </c>
      <c r="B118" s="14">
        <f t="shared" si="4"/>
        <v>2239.99</v>
      </c>
      <c r="C118" s="30"/>
      <c r="D118" s="21">
        <f t="shared" si="6"/>
        <v>767.34</v>
      </c>
      <c r="E118" s="21">
        <f t="shared" si="9"/>
        <v>334.75</v>
      </c>
      <c r="F118" s="21">
        <f t="shared" si="7"/>
        <v>172.7</v>
      </c>
      <c r="G118" s="21">
        <f t="shared" si="8"/>
        <v>58.21</v>
      </c>
      <c r="H118" s="36" t="s">
        <v>13</v>
      </c>
      <c r="I118" s="22" t="s">
        <v>12</v>
      </c>
      <c r="R118"/>
    </row>
    <row r="119" spans="1:18" ht="12.75">
      <c r="A119" s="13">
        <f t="shared" si="5"/>
        <v>2240</v>
      </c>
      <c r="B119" s="14">
        <f t="shared" si="4"/>
        <v>2249.99</v>
      </c>
      <c r="C119" s="30"/>
      <c r="D119" s="21">
        <f t="shared" si="6"/>
        <v>774.34</v>
      </c>
      <c r="E119" s="21">
        <f t="shared" si="9"/>
        <v>339.75</v>
      </c>
      <c r="F119" s="21">
        <f t="shared" si="7"/>
        <v>176.7</v>
      </c>
      <c r="G119" s="21">
        <f t="shared" si="8"/>
        <v>61.21</v>
      </c>
      <c r="H119" s="36" t="s">
        <v>13</v>
      </c>
      <c r="I119" s="22" t="s">
        <v>12</v>
      </c>
      <c r="R119"/>
    </row>
    <row r="120" spans="1:18" ht="12.75">
      <c r="A120" s="13">
        <f t="shared" si="5"/>
        <v>2250</v>
      </c>
      <c r="B120" s="14">
        <f t="shared" si="4"/>
        <v>2259.99</v>
      </c>
      <c r="C120" s="30"/>
      <c r="D120" s="21">
        <f t="shared" si="6"/>
        <v>781.34</v>
      </c>
      <c r="E120" s="21">
        <f t="shared" si="9"/>
        <v>344.75</v>
      </c>
      <c r="F120" s="21">
        <f t="shared" si="7"/>
        <v>180.7</v>
      </c>
      <c r="G120" s="21">
        <f t="shared" si="8"/>
        <v>64.21000000000001</v>
      </c>
      <c r="H120" s="36" t="s">
        <v>13</v>
      </c>
      <c r="I120" s="22" t="s">
        <v>12</v>
      </c>
      <c r="R120"/>
    </row>
    <row r="121" spans="1:9" ht="12.75">
      <c r="A121" s="13">
        <f t="shared" si="5"/>
        <v>2260</v>
      </c>
      <c r="B121" s="14">
        <f t="shared" si="4"/>
        <v>2269.99</v>
      </c>
      <c r="C121" s="30"/>
      <c r="D121" s="21">
        <f t="shared" si="6"/>
        <v>788.34</v>
      </c>
      <c r="E121" s="21">
        <f t="shared" si="9"/>
        <v>349.75</v>
      </c>
      <c r="F121" s="21">
        <f t="shared" si="7"/>
        <v>184.7</v>
      </c>
      <c r="G121" s="21">
        <f t="shared" si="8"/>
        <v>67.21000000000001</v>
      </c>
      <c r="H121" s="36" t="s">
        <v>13</v>
      </c>
      <c r="I121" s="22" t="s">
        <v>12</v>
      </c>
    </row>
    <row r="122" spans="1:9" ht="12.75">
      <c r="A122" s="13">
        <f t="shared" si="5"/>
        <v>2270</v>
      </c>
      <c r="B122" s="14">
        <f t="shared" si="4"/>
        <v>2279.99</v>
      </c>
      <c r="C122" s="30"/>
      <c r="D122" s="21">
        <f t="shared" si="6"/>
        <v>795.34</v>
      </c>
      <c r="E122" s="21">
        <f t="shared" si="9"/>
        <v>354.75</v>
      </c>
      <c r="F122" s="21">
        <f t="shared" si="7"/>
        <v>188.7</v>
      </c>
      <c r="G122" s="21">
        <f t="shared" si="8"/>
        <v>70.21000000000001</v>
      </c>
      <c r="H122" s="36" t="s">
        <v>13</v>
      </c>
      <c r="I122" s="22" t="s">
        <v>12</v>
      </c>
    </row>
    <row r="123" spans="1:9" ht="12.75">
      <c r="A123" s="13">
        <f t="shared" si="5"/>
        <v>2280</v>
      </c>
      <c r="B123" s="14">
        <f t="shared" si="4"/>
        <v>2289.99</v>
      </c>
      <c r="C123" s="30"/>
      <c r="D123" s="21">
        <f t="shared" si="6"/>
        <v>802.34</v>
      </c>
      <c r="E123" s="21">
        <f t="shared" si="9"/>
        <v>359.75</v>
      </c>
      <c r="F123" s="21">
        <f t="shared" si="7"/>
        <v>192.7</v>
      </c>
      <c r="G123" s="21">
        <f t="shared" si="8"/>
        <v>73.21000000000001</v>
      </c>
      <c r="H123" s="21">
        <v>1.26</v>
      </c>
      <c r="I123" s="22" t="s">
        <v>12</v>
      </c>
    </row>
    <row r="124" spans="1:9" ht="12.75">
      <c r="A124" s="13">
        <f t="shared" si="5"/>
        <v>2290</v>
      </c>
      <c r="B124" s="14">
        <f t="shared" si="4"/>
        <v>2299.99</v>
      </c>
      <c r="C124" s="30"/>
      <c r="D124" s="21">
        <f t="shared" si="6"/>
        <v>809.34</v>
      </c>
      <c r="E124" s="21">
        <f t="shared" si="9"/>
        <v>364.75</v>
      </c>
      <c r="F124" s="21">
        <f t="shared" si="7"/>
        <v>196.7</v>
      </c>
      <c r="G124" s="21">
        <f t="shared" si="8"/>
        <v>76.21000000000001</v>
      </c>
      <c r="H124" s="21">
        <f aca="true" t="shared" si="10" ref="H124:H179">H123+2</f>
        <v>3.26</v>
      </c>
      <c r="I124" s="22" t="s">
        <v>12</v>
      </c>
    </row>
    <row r="125" spans="1:9" ht="12.75">
      <c r="A125" s="13">
        <f t="shared" si="5"/>
        <v>2300</v>
      </c>
      <c r="B125" s="14">
        <f t="shared" si="4"/>
        <v>2309.99</v>
      </c>
      <c r="C125" s="30"/>
      <c r="D125" s="21">
        <f t="shared" si="6"/>
        <v>816.34</v>
      </c>
      <c r="E125" s="21">
        <f t="shared" si="9"/>
        <v>369.75</v>
      </c>
      <c r="F125" s="21">
        <f t="shared" si="7"/>
        <v>200.7</v>
      </c>
      <c r="G125" s="21">
        <f t="shared" si="8"/>
        <v>79.21000000000001</v>
      </c>
      <c r="H125" s="21">
        <f t="shared" si="10"/>
        <v>5.26</v>
      </c>
      <c r="I125" s="22" t="s">
        <v>12</v>
      </c>
    </row>
    <row r="126" spans="1:9" ht="12.75">
      <c r="A126" s="13">
        <f t="shared" si="5"/>
        <v>2310</v>
      </c>
      <c r="B126" s="14">
        <f t="shared" si="4"/>
        <v>2319.99</v>
      </c>
      <c r="C126" s="30"/>
      <c r="D126" s="21">
        <f t="shared" si="6"/>
        <v>823.34</v>
      </c>
      <c r="E126" s="21">
        <f t="shared" si="9"/>
        <v>374.75</v>
      </c>
      <c r="F126" s="21">
        <f t="shared" si="7"/>
        <v>204.7</v>
      </c>
      <c r="G126" s="21">
        <f t="shared" si="8"/>
        <v>82.21000000000001</v>
      </c>
      <c r="H126" s="21">
        <f t="shared" si="10"/>
        <v>7.26</v>
      </c>
      <c r="I126" s="22" t="s">
        <v>12</v>
      </c>
    </row>
    <row r="127" spans="1:9" ht="12.75">
      <c r="A127" s="13">
        <f t="shared" si="5"/>
        <v>2320</v>
      </c>
      <c r="B127" s="14">
        <f t="shared" si="4"/>
        <v>2329.99</v>
      </c>
      <c r="C127" s="30"/>
      <c r="D127" s="21">
        <f t="shared" si="6"/>
        <v>830.34</v>
      </c>
      <c r="E127" s="21">
        <f t="shared" si="9"/>
        <v>379.75</v>
      </c>
      <c r="F127" s="21">
        <f t="shared" si="7"/>
        <v>208.7</v>
      </c>
      <c r="G127" s="21">
        <f t="shared" si="8"/>
        <v>85.21000000000001</v>
      </c>
      <c r="H127" s="21">
        <f t="shared" si="10"/>
        <v>9.26</v>
      </c>
      <c r="I127" s="22" t="s">
        <v>12</v>
      </c>
    </row>
    <row r="128" spans="1:9" ht="12.75">
      <c r="A128" s="13">
        <f t="shared" si="5"/>
        <v>2330</v>
      </c>
      <c r="B128" s="14">
        <f t="shared" si="4"/>
        <v>2339.99</v>
      </c>
      <c r="C128" s="30"/>
      <c r="D128" s="21">
        <f t="shared" si="6"/>
        <v>837.34</v>
      </c>
      <c r="E128" s="21">
        <f t="shared" si="9"/>
        <v>384.75</v>
      </c>
      <c r="F128" s="21">
        <f t="shared" si="7"/>
        <v>212.7</v>
      </c>
      <c r="G128" s="21">
        <f t="shared" si="8"/>
        <v>88.21000000000001</v>
      </c>
      <c r="H128" s="21">
        <f t="shared" si="10"/>
        <v>11.26</v>
      </c>
      <c r="I128" s="22" t="s">
        <v>12</v>
      </c>
    </row>
    <row r="129" spans="1:9" ht="12.75">
      <c r="A129" s="13">
        <f t="shared" si="5"/>
        <v>2340</v>
      </c>
      <c r="B129" s="14">
        <f t="shared" si="4"/>
        <v>2349.99</v>
      </c>
      <c r="C129" s="30"/>
      <c r="D129" s="21">
        <f t="shared" si="6"/>
        <v>844.34</v>
      </c>
      <c r="E129" s="21">
        <f t="shared" si="9"/>
        <v>389.75</v>
      </c>
      <c r="F129" s="21">
        <f t="shared" si="7"/>
        <v>216.7</v>
      </c>
      <c r="G129" s="21">
        <f t="shared" si="8"/>
        <v>91.21000000000001</v>
      </c>
      <c r="H129" s="21">
        <f t="shared" si="10"/>
        <v>13.26</v>
      </c>
      <c r="I129" s="22" t="s">
        <v>12</v>
      </c>
    </row>
    <row r="130" spans="1:9" ht="12.75">
      <c r="A130" s="13">
        <f t="shared" si="5"/>
        <v>2350</v>
      </c>
      <c r="B130" s="14">
        <f t="shared" si="4"/>
        <v>2359.99</v>
      </c>
      <c r="C130" s="30"/>
      <c r="D130" s="21">
        <f t="shared" si="6"/>
        <v>851.34</v>
      </c>
      <c r="E130" s="21">
        <f t="shared" si="9"/>
        <v>394.75</v>
      </c>
      <c r="F130" s="21">
        <f t="shared" si="7"/>
        <v>220.7</v>
      </c>
      <c r="G130" s="21">
        <f t="shared" si="8"/>
        <v>94.21000000000001</v>
      </c>
      <c r="H130" s="21">
        <f t="shared" si="10"/>
        <v>15.26</v>
      </c>
      <c r="I130" s="22" t="s">
        <v>12</v>
      </c>
    </row>
    <row r="131" spans="1:9" ht="12.75">
      <c r="A131" s="13">
        <f t="shared" si="5"/>
        <v>2360</v>
      </c>
      <c r="B131" s="14">
        <f t="shared" si="4"/>
        <v>2369.99</v>
      </c>
      <c r="C131" s="30"/>
      <c r="D131" s="21">
        <f t="shared" si="6"/>
        <v>858.34</v>
      </c>
      <c r="E131" s="21">
        <f t="shared" si="9"/>
        <v>399.75</v>
      </c>
      <c r="F131" s="21">
        <f t="shared" si="7"/>
        <v>224.7</v>
      </c>
      <c r="G131" s="21">
        <f t="shared" si="8"/>
        <v>97.21000000000001</v>
      </c>
      <c r="H131" s="21">
        <f t="shared" si="10"/>
        <v>17.259999999999998</v>
      </c>
      <c r="I131" s="22" t="s">
        <v>12</v>
      </c>
    </row>
    <row r="132" spans="1:9" ht="12.75">
      <c r="A132" s="13">
        <f t="shared" si="5"/>
        <v>2370</v>
      </c>
      <c r="B132" s="14">
        <f t="shared" si="4"/>
        <v>2379.99</v>
      </c>
      <c r="C132" s="30"/>
      <c r="D132" s="21">
        <f t="shared" si="6"/>
        <v>865.34</v>
      </c>
      <c r="E132" s="21">
        <f t="shared" si="9"/>
        <v>404.75</v>
      </c>
      <c r="F132" s="21">
        <f t="shared" si="7"/>
        <v>228.7</v>
      </c>
      <c r="G132" s="21">
        <f t="shared" si="8"/>
        <v>100.21000000000001</v>
      </c>
      <c r="H132" s="21">
        <f t="shared" si="10"/>
        <v>19.259999999999998</v>
      </c>
      <c r="I132" s="22" t="s">
        <v>12</v>
      </c>
    </row>
    <row r="133" spans="1:9" ht="12.75">
      <c r="A133" s="13">
        <f t="shared" si="5"/>
        <v>2380</v>
      </c>
      <c r="B133" s="14">
        <f t="shared" si="4"/>
        <v>2389.99</v>
      </c>
      <c r="C133" s="30"/>
      <c r="D133" s="21">
        <f t="shared" si="6"/>
        <v>872.34</v>
      </c>
      <c r="E133" s="21">
        <f t="shared" si="9"/>
        <v>409.75</v>
      </c>
      <c r="F133" s="21">
        <f t="shared" si="7"/>
        <v>232.7</v>
      </c>
      <c r="G133" s="21">
        <f t="shared" si="8"/>
        <v>103.21000000000001</v>
      </c>
      <c r="H133" s="21">
        <f t="shared" si="10"/>
        <v>21.259999999999998</v>
      </c>
      <c r="I133" s="22" t="s">
        <v>12</v>
      </c>
    </row>
    <row r="134" spans="1:9" ht="12.75">
      <c r="A134" s="13">
        <f t="shared" si="5"/>
        <v>2390</v>
      </c>
      <c r="B134" s="14">
        <f t="shared" si="4"/>
        <v>2399.99</v>
      </c>
      <c r="C134" s="30"/>
      <c r="D134" s="21">
        <f t="shared" si="6"/>
        <v>879.34</v>
      </c>
      <c r="E134" s="21">
        <f t="shared" si="9"/>
        <v>414.75</v>
      </c>
      <c r="F134" s="21">
        <f t="shared" si="7"/>
        <v>236.7</v>
      </c>
      <c r="G134" s="21">
        <f t="shared" si="8"/>
        <v>106.21000000000001</v>
      </c>
      <c r="H134" s="21">
        <f t="shared" si="10"/>
        <v>23.259999999999998</v>
      </c>
      <c r="I134" s="22" t="s">
        <v>12</v>
      </c>
    </row>
    <row r="135" spans="1:9" ht="12.75">
      <c r="A135" s="13">
        <f t="shared" si="5"/>
        <v>2400</v>
      </c>
      <c r="B135" s="14">
        <f aca="true" t="shared" si="11" ref="B135:B199">A135+9.99</f>
        <v>2409.99</v>
      </c>
      <c r="C135" s="30"/>
      <c r="D135" s="21">
        <f t="shared" si="6"/>
        <v>886.34</v>
      </c>
      <c r="E135" s="21">
        <f t="shared" si="9"/>
        <v>419.75</v>
      </c>
      <c r="F135" s="21">
        <f t="shared" si="7"/>
        <v>240.7</v>
      </c>
      <c r="G135" s="21">
        <f t="shared" si="8"/>
        <v>109.21000000000001</v>
      </c>
      <c r="H135" s="21">
        <f t="shared" si="10"/>
        <v>25.259999999999998</v>
      </c>
      <c r="I135" s="22" t="s">
        <v>12</v>
      </c>
    </row>
    <row r="136" spans="1:9" ht="12.75">
      <c r="A136" s="13">
        <f t="shared" si="5"/>
        <v>2410</v>
      </c>
      <c r="B136" s="14">
        <f t="shared" si="11"/>
        <v>2419.99</v>
      </c>
      <c r="C136" s="30"/>
      <c r="D136" s="21">
        <f t="shared" si="6"/>
        <v>893.34</v>
      </c>
      <c r="E136" s="21">
        <f t="shared" si="9"/>
        <v>424.75</v>
      </c>
      <c r="F136" s="21">
        <f aca="true" t="shared" si="12" ref="F136:F199">F135+4</f>
        <v>244.7</v>
      </c>
      <c r="G136" s="21">
        <f t="shared" si="8"/>
        <v>112.21000000000001</v>
      </c>
      <c r="H136" s="21">
        <f t="shared" si="10"/>
        <v>27.259999999999998</v>
      </c>
      <c r="I136" s="22" t="s">
        <v>12</v>
      </c>
    </row>
    <row r="137" spans="1:9" ht="12.75">
      <c r="A137" s="13">
        <f aca="true" t="shared" si="13" ref="A137:A198">A136+10</f>
        <v>2420</v>
      </c>
      <c r="B137" s="14">
        <f t="shared" si="11"/>
        <v>2429.99</v>
      </c>
      <c r="C137" s="30"/>
      <c r="D137" s="21">
        <f t="shared" si="6"/>
        <v>900.34</v>
      </c>
      <c r="E137" s="21">
        <f t="shared" si="9"/>
        <v>429.75</v>
      </c>
      <c r="F137" s="21">
        <f t="shared" si="12"/>
        <v>248.7</v>
      </c>
      <c r="G137" s="21">
        <f t="shared" si="8"/>
        <v>115.21000000000001</v>
      </c>
      <c r="H137" s="21">
        <f t="shared" si="10"/>
        <v>29.259999999999998</v>
      </c>
      <c r="I137" s="22" t="s">
        <v>12</v>
      </c>
    </row>
    <row r="138" spans="1:9" ht="12.75">
      <c r="A138" s="13">
        <f t="shared" si="13"/>
        <v>2430</v>
      </c>
      <c r="B138" s="14">
        <f t="shared" si="11"/>
        <v>2439.99</v>
      </c>
      <c r="C138" s="30"/>
      <c r="D138" s="21">
        <f t="shared" si="6"/>
        <v>907.34</v>
      </c>
      <c r="E138" s="21">
        <f t="shared" si="9"/>
        <v>434.75</v>
      </c>
      <c r="F138" s="21">
        <f t="shared" si="12"/>
        <v>252.7</v>
      </c>
      <c r="G138" s="21">
        <f t="shared" si="8"/>
        <v>118.21000000000001</v>
      </c>
      <c r="H138" s="21">
        <f t="shared" si="10"/>
        <v>31.259999999999998</v>
      </c>
      <c r="I138" s="22" t="s">
        <v>12</v>
      </c>
    </row>
    <row r="139" spans="1:9" ht="12.75">
      <c r="A139" s="13">
        <f t="shared" si="13"/>
        <v>2440</v>
      </c>
      <c r="B139" s="14">
        <f t="shared" si="11"/>
        <v>2449.99</v>
      </c>
      <c r="C139" s="30"/>
      <c r="D139" s="21">
        <f aca="true" t="shared" si="14" ref="D139:D202">D138+7</f>
        <v>914.34</v>
      </c>
      <c r="E139" s="21">
        <f t="shared" si="9"/>
        <v>439.75</v>
      </c>
      <c r="F139" s="21">
        <f t="shared" si="12"/>
        <v>256.7</v>
      </c>
      <c r="G139" s="21">
        <f t="shared" si="8"/>
        <v>121.21000000000001</v>
      </c>
      <c r="H139" s="21">
        <f t="shared" si="10"/>
        <v>33.26</v>
      </c>
      <c r="I139" s="37" t="s">
        <v>15</v>
      </c>
    </row>
    <row r="140" spans="1:9" ht="12.75">
      <c r="A140" s="13">
        <f t="shared" si="13"/>
        <v>2450</v>
      </c>
      <c r="B140" s="14">
        <f t="shared" si="11"/>
        <v>2459.99</v>
      </c>
      <c r="C140" s="30"/>
      <c r="D140" s="21">
        <f t="shared" si="14"/>
        <v>921.34</v>
      </c>
      <c r="E140" s="21">
        <f t="shared" si="9"/>
        <v>444.75</v>
      </c>
      <c r="F140" s="21">
        <f t="shared" si="12"/>
        <v>260.7</v>
      </c>
      <c r="G140" s="21">
        <f t="shared" si="8"/>
        <v>124.21000000000001</v>
      </c>
      <c r="H140" s="21">
        <f t="shared" si="10"/>
        <v>35.26</v>
      </c>
      <c r="I140" s="37" t="s">
        <v>15</v>
      </c>
    </row>
    <row r="141" spans="1:9" ht="12.75">
      <c r="A141" s="13">
        <f t="shared" si="13"/>
        <v>2460</v>
      </c>
      <c r="B141" s="14">
        <f t="shared" si="11"/>
        <v>2469.99</v>
      </c>
      <c r="C141" s="30"/>
      <c r="D141" s="21">
        <f t="shared" si="14"/>
        <v>928.34</v>
      </c>
      <c r="E141" s="21">
        <f t="shared" si="9"/>
        <v>449.75</v>
      </c>
      <c r="F141" s="21">
        <f t="shared" si="12"/>
        <v>264.7</v>
      </c>
      <c r="G141" s="21">
        <f t="shared" si="8"/>
        <v>127.21000000000001</v>
      </c>
      <c r="H141" s="21">
        <f t="shared" si="10"/>
        <v>37.26</v>
      </c>
      <c r="I141" s="37" t="s">
        <v>15</v>
      </c>
    </row>
    <row r="142" spans="1:9" ht="12.75">
      <c r="A142" s="13">
        <f t="shared" si="13"/>
        <v>2470</v>
      </c>
      <c r="B142" s="14">
        <f t="shared" si="11"/>
        <v>2479.99</v>
      </c>
      <c r="C142" s="30"/>
      <c r="D142" s="21">
        <f t="shared" si="14"/>
        <v>935.34</v>
      </c>
      <c r="E142" s="21">
        <f t="shared" si="9"/>
        <v>454.75</v>
      </c>
      <c r="F142" s="21">
        <f t="shared" si="12"/>
        <v>268.7</v>
      </c>
      <c r="G142" s="21">
        <f t="shared" si="8"/>
        <v>130.21</v>
      </c>
      <c r="H142" s="21">
        <f t="shared" si="10"/>
        <v>39.26</v>
      </c>
      <c r="I142" s="37" t="s">
        <v>15</v>
      </c>
    </row>
    <row r="143" spans="1:9" ht="12.75">
      <c r="A143" s="13">
        <f t="shared" si="13"/>
        <v>2480</v>
      </c>
      <c r="B143" s="14">
        <f t="shared" si="11"/>
        <v>2489.99</v>
      </c>
      <c r="C143" s="30"/>
      <c r="D143" s="21">
        <f t="shared" si="14"/>
        <v>942.34</v>
      </c>
      <c r="E143" s="21">
        <f t="shared" si="9"/>
        <v>459.75</v>
      </c>
      <c r="F143" s="21">
        <f t="shared" si="12"/>
        <v>272.7</v>
      </c>
      <c r="G143" s="21">
        <f t="shared" si="8"/>
        <v>133.21</v>
      </c>
      <c r="H143" s="21">
        <f t="shared" si="10"/>
        <v>41.26</v>
      </c>
      <c r="I143" s="37" t="s">
        <v>15</v>
      </c>
    </row>
    <row r="144" spans="1:9" ht="12.75">
      <c r="A144" s="13">
        <f t="shared" si="13"/>
        <v>2490</v>
      </c>
      <c r="B144" s="14">
        <f t="shared" si="11"/>
        <v>2499.99</v>
      </c>
      <c r="C144" s="30"/>
      <c r="D144" s="21">
        <f t="shared" si="14"/>
        <v>949.34</v>
      </c>
      <c r="E144" s="21">
        <f t="shared" si="9"/>
        <v>464.75</v>
      </c>
      <c r="F144" s="21">
        <f t="shared" si="12"/>
        <v>276.7</v>
      </c>
      <c r="G144" s="21">
        <f t="shared" si="8"/>
        <v>136.21</v>
      </c>
      <c r="H144" s="21">
        <f t="shared" si="10"/>
        <v>43.26</v>
      </c>
      <c r="I144" s="37" t="s">
        <v>15</v>
      </c>
    </row>
    <row r="145" spans="1:9" ht="12.75">
      <c r="A145" s="13">
        <f t="shared" si="13"/>
        <v>2500</v>
      </c>
      <c r="B145" s="14">
        <f t="shared" si="11"/>
        <v>2509.99</v>
      </c>
      <c r="C145" s="30"/>
      <c r="D145" s="21">
        <f t="shared" si="14"/>
        <v>956.34</v>
      </c>
      <c r="E145" s="21">
        <f t="shared" si="9"/>
        <v>469.75</v>
      </c>
      <c r="F145" s="21">
        <f t="shared" si="12"/>
        <v>280.7</v>
      </c>
      <c r="G145" s="21">
        <f t="shared" si="8"/>
        <v>139.21</v>
      </c>
      <c r="H145" s="21">
        <f t="shared" si="10"/>
        <v>45.26</v>
      </c>
      <c r="I145" s="37" t="s">
        <v>15</v>
      </c>
    </row>
    <row r="146" spans="1:9" ht="12.75">
      <c r="A146" s="13">
        <f t="shared" si="13"/>
        <v>2510</v>
      </c>
      <c r="B146" s="14">
        <f t="shared" si="11"/>
        <v>2519.99</v>
      </c>
      <c r="C146" s="30"/>
      <c r="D146" s="21">
        <f t="shared" si="14"/>
        <v>963.34</v>
      </c>
      <c r="E146" s="21">
        <f t="shared" si="9"/>
        <v>474.75</v>
      </c>
      <c r="F146" s="21">
        <f t="shared" si="12"/>
        <v>284.7</v>
      </c>
      <c r="G146" s="21">
        <f t="shared" si="8"/>
        <v>142.21</v>
      </c>
      <c r="H146" s="21">
        <f t="shared" si="10"/>
        <v>47.26</v>
      </c>
      <c r="I146" s="37" t="s">
        <v>15</v>
      </c>
    </row>
    <row r="147" spans="1:9" ht="12.75">
      <c r="A147" s="13">
        <f t="shared" si="13"/>
        <v>2520</v>
      </c>
      <c r="B147" s="14">
        <f t="shared" si="11"/>
        <v>2529.99</v>
      </c>
      <c r="C147" s="30"/>
      <c r="D147" s="21">
        <f t="shared" si="14"/>
        <v>970.34</v>
      </c>
      <c r="E147" s="21">
        <f t="shared" si="9"/>
        <v>479.75</v>
      </c>
      <c r="F147" s="21">
        <f t="shared" si="12"/>
        <v>288.7</v>
      </c>
      <c r="G147" s="21">
        <f t="shared" si="8"/>
        <v>145.21</v>
      </c>
      <c r="H147" s="21">
        <f t="shared" si="10"/>
        <v>49.26</v>
      </c>
      <c r="I147" s="22">
        <v>0.86</v>
      </c>
    </row>
    <row r="148" spans="1:9" ht="12.75">
      <c r="A148" s="13">
        <f t="shared" si="13"/>
        <v>2530</v>
      </c>
      <c r="B148" s="14">
        <f t="shared" si="11"/>
        <v>2539.99</v>
      </c>
      <c r="C148" s="30"/>
      <c r="D148" s="21">
        <f t="shared" si="14"/>
        <v>977.34</v>
      </c>
      <c r="E148" s="21">
        <f t="shared" si="9"/>
        <v>484.75</v>
      </c>
      <c r="F148" s="21">
        <f t="shared" si="12"/>
        <v>292.7</v>
      </c>
      <c r="G148" s="21">
        <f t="shared" si="8"/>
        <v>148.21</v>
      </c>
      <c r="H148" s="21">
        <f t="shared" si="10"/>
        <v>51.26</v>
      </c>
      <c r="I148" s="22">
        <f aca="true" t="shared" si="15" ref="I148:I201">I147+1</f>
        <v>1.8599999999999999</v>
      </c>
    </row>
    <row r="149" spans="1:9" ht="12.75">
      <c r="A149" s="13">
        <f t="shared" si="13"/>
        <v>2540</v>
      </c>
      <c r="B149" s="14">
        <f t="shared" si="11"/>
        <v>2549.99</v>
      </c>
      <c r="C149" s="30"/>
      <c r="D149" s="21">
        <f t="shared" si="14"/>
        <v>984.34</v>
      </c>
      <c r="E149" s="21">
        <f t="shared" si="9"/>
        <v>489.75</v>
      </c>
      <c r="F149" s="21">
        <f t="shared" si="12"/>
        <v>296.7</v>
      </c>
      <c r="G149" s="21">
        <f t="shared" si="8"/>
        <v>151.21</v>
      </c>
      <c r="H149" s="21">
        <f t="shared" si="10"/>
        <v>53.26</v>
      </c>
      <c r="I149" s="22">
        <f t="shared" si="15"/>
        <v>2.86</v>
      </c>
    </row>
    <row r="150" spans="1:9" ht="12.75">
      <c r="A150" s="13">
        <f t="shared" si="13"/>
        <v>2550</v>
      </c>
      <c r="B150" s="14">
        <f t="shared" si="11"/>
        <v>2559.99</v>
      </c>
      <c r="C150" s="30"/>
      <c r="D150" s="21">
        <f t="shared" si="14"/>
        <v>991.34</v>
      </c>
      <c r="E150" s="21">
        <f t="shared" si="9"/>
        <v>494.75</v>
      </c>
      <c r="F150" s="21">
        <f t="shared" si="12"/>
        <v>300.7</v>
      </c>
      <c r="G150" s="21">
        <f t="shared" si="8"/>
        <v>154.21</v>
      </c>
      <c r="H150" s="21">
        <f t="shared" si="10"/>
        <v>55.26</v>
      </c>
      <c r="I150" s="22">
        <f t="shared" si="15"/>
        <v>3.86</v>
      </c>
    </row>
    <row r="151" spans="1:9" ht="12.75">
      <c r="A151" s="13">
        <f t="shared" si="13"/>
        <v>2560</v>
      </c>
      <c r="B151" s="14">
        <f t="shared" si="11"/>
        <v>2569.99</v>
      </c>
      <c r="C151" s="30"/>
      <c r="D151" s="21">
        <f t="shared" si="14"/>
        <v>998.34</v>
      </c>
      <c r="E151" s="21">
        <f t="shared" si="9"/>
        <v>499.75</v>
      </c>
      <c r="F151" s="21">
        <f t="shared" si="12"/>
        <v>304.7</v>
      </c>
      <c r="G151" s="21">
        <f t="shared" si="8"/>
        <v>157.21</v>
      </c>
      <c r="H151" s="21">
        <f t="shared" si="10"/>
        <v>57.26</v>
      </c>
      <c r="I151" s="22">
        <f t="shared" si="15"/>
        <v>4.859999999999999</v>
      </c>
    </row>
    <row r="152" spans="1:9" ht="12.75">
      <c r="A152" s="13">
        <f t="shared" si="13"/>
        <v>2570</v>
      </c>
      <c r="B152" s="14">
        <f t="shared" si="11"/>
        <v>2579.99</v>
      </c>
      <c r="C152" s="30"/>
      <c r="D152" s="21">
        <f t="shared" si="14"/>
        <v>1005.34</v>
      </c>
      <c r="E152" s="21">
        <f t="shared" si="9"/>
        <v>504.75</v>
      </c>
      <c r="F152" s="21">
        <f t="shared" si="12"/>
        <v>308.7</v>
      </c>
      <c r="G152" s="21">
        <f t="shared" si="8"/>
        <v>160.21</v>
      </c>
      <c r="H152" s="21">
        <f t="shared" si="10"/>
        <v>59.26</v>
      </c>
      <c r="I152" s="22">
        <f t="shared" si="15"/>
        <v>5.859999999999999</v>
      </c>
    </row>
    <row r="153" spans="1:9" ht="12.75">
      <c r="A153" s="13">
        <f t="shared" si="13"/>
        <v>2580</v>
      </c>
      <c r="B153" s="14">
        <f t="shared" si="11"/>
        <v>2589.99</v>
      </c>
      <c r="C153" s="30"/>
      <c r="D153" s="21">
        <f t="shared" si="14"/>
        <v>1012.34</v>
      </c>
      <c r="E153" s="21">
        <f t="shared" si="9"/>
        <v>509.75</v>
      </c>
      <c r="F153" s="21">
        <f t="shared" si="12"/>
        <v>312.7</v>
      </c>
      <c r="G153" s="21">
        <f t="shared" si="8"/>
        <v>163.21</v>
      </c>
      <c r="H153" s="21">
        <f t="shared" si="10"/>
        <v>61.26</v>
      </c>
      <c r="I153" s="22">
        <f t="shared" si="15"/>
        <v>6.859999999999999</v>
      </c>
    </row>
    <row r="154" spans="1:9" ht="12.75">
      <c r="A154" s="13">
        <f t="shared" si="13"/>
        <v>2590</v>
      </c>
      <c r="B154" s="14">
        <f t="shared" si="11"/>
        <v>2599.99</v>
      </c>
      <c r="C154" s="30"/>
      <c r="D154" s="21">
        <f t="shared" si="14"/>
        <v>1019.34</v>
      </c>
      <c r="E154" s="21">
        <f t="shared" si="9"/>
        <v>514.75</v>
      </c>
      <c r="F154" s="21">
        <f t="shared" si="12"/>
        <v>316.7</v>
      </c>
      <c r="G154" s="21">
        <f t="shared" si="8"/>
        <v>166.21</v>
      </c>
      <c r="H154" s="21">
        <f t="shared" si="10"/>
        <v>63.26</v>
      </c>
      <c r="I154" s="22">
        <f t="shared" si="15"/>
        <v>7.859999999999999</v>
      </c>
    </row>
    <row r="155" spans="1:9" ht="12.75">
      <c r="A155" s="13">
        <f t="shared" si="13"/>
        <v>2600</v>
      </c>
      <c r="B155" s="14">
        <f t="shared" si="11"/>
        <v>2609.99</v>
      </c>
      <c r="C155" s="30"/>
      <c r="D155" s="21">
        <f t="shared" si="14"/>
        <v>1026.3400000000001</v>
      </c>
      <c r="E155" s="21">
        <f t="shared" si="9"/>
        <v>519.75</v>
      </c>
      <c r="F155" s="21">
        <f t="shared" si="12"/>
        <v>320.7</v>
      </c>
      <c r="G155" s="21">
        <f t="shared" si="8"/>
        <v>169.21</v>
      </c>
      <c r="H155" s="21">
        <f t="shared" si="10"/>
        <v>65.25999999999999</v>
      </c>
      <c r="I155" s="22">
        <f t="shared" si="15"/>
        <v>8.86</v>
      </c>
    </row>
    <row r="156" spans="1:9" ht="12.75">
      <c r="A156" s="13">
        <f t="shared" si="13"/>
        <v>2610</v>
      </c>
      <c r="B156" s="14">
        <f t="shared" si="11"/>
        <v>2619.99</v>
      </c>
      <c r="C156" s="30"/>
      <c r="D156" s="21">
        <f t="shared" si="14"/>
        <v>1033.3400000000001</v>
      </c>
      <c r="E156" s="21">
        <f t="shared" si="9"/>
        <v>524.75</v>
      </c>
      <c r="F156" s="21">
        <f t="shared" si="12"/>
        <v>324.7</v>
      </c>
      <c r="G156" s="21">
        <f t="shared" si="8"/>
        <v>172.21</v>
      </c>
      <c r="H156" s="21">
        <f t="shared" si="10"/>
        <v>67.25999999999999</v>
      </c>
      <c r="I156" s="22">
        <f t="shared" si="15"/>
        <v>9.86</v>
      </c>
    </row>
    <row r="157" spans="1:9" ht="12.75">
      <c r="A157" s="13">
        <f t="shared" si="13"/>
        <v>2620</v>
      </c>
      <c r="B157" s="14">
        <f t="shared" si="11"/>
        <v>2629.99</v>
      </c>
      <c r="C157" s="30"/>
      <c r="D157" s="21">
        <f t="shared" si="14"/>
        <v>1040.3400000000001</v>
      </c>
      <c r="E157" s="21">
        <f t="shared" si="9"/>
        <v>529.75</v>
      </c>
      <c r="F157" s="21">
        <f t="shared" si="12"/>
        <v>328.7</v>
      </c>
      <c r="G157" s="21">
        <f t="shared" si="8"/>
        <v>175.21</v>
      </c>
      <c r="H157" s="21">
        <f t="shared" si="10"/>
        <v>69.25999999999999</v>
      </c>
      <c r="I157" s="22">
        <f t="shared" si="15"/>
        <v>10.86</v>
      </c>
    </row>
    <row r="158" spans="1:9" ht="12.75">
      <c r="A158" s="13">
        <f t="shared" si="13"/>
        <v>2630</v>
      </c>
      <c r="B158" s="14">
        <f t="shared" si="11"/>
        <v>2639.99</v>
      </c>
      <c r="C158" s="30"/>
      <c r="D158" s="21">
        <f t="shared" si="14"/>
        <v>1047.3400000000001</v>
      </c>
      <c r="E158" s="21">
        <f t="shared" si="9"/>
        <v>534.75</v>
      </c>
      <c r="F158" s="21">
        <f t="shared" si="12"/>
        <v>332.7</v>
      </c>
      <c r="G158" s="21">
        <f aca="true" t="shared" si="16" ref="G158:G221">G157+3</f>
        <v>178.21</v>
      </c>
      <c r="H158" s="21">
        <f t="shared" si="10"/>
        <v>71.25999999999999</v>
      </c>
      <c r="I158" s="22">
        <f t="shared" si="15"/>
        <v>11.86</v>
      </c>
    </row>
    <row r="159" spans="1:9" ht="12.75">
      <c r="A159" s="13">
        <f t="shared" si="13"/>
        <v>2640</v>
      </c>
      <c r="B159" s="14">
        <f t="shared" si="11"/>
        <v>2649.99</v>
      </c>
      <c r="C159" s="30"/>
      <c r="D159" s="21">
        <f t="shared" si="14"/>
        <v>1054.3400000000001</v>
      </c>
      <c r="E159" s="21">
        <f t="shared" si="9"/>
        <v>539.75</v>
      </c>
      <c r="F159" s="21">
        <f t="shared" si="12"/>
        <v>336.7</v>
      </c>
      <c r="G159" s="21">
        <f t="shared" si="16"/>
        <v>181.21</v>
      </c>
      <c r="H159" s="21">
        <f t="shared" si="10"/>
        <v>73.25999999999999</v>
      </c>
      <c r="I159" s="22">
        <f t="shared" si="15"/>
        <v>12.86</v>
      </c>
    </row>
    <row r="160" spans="1:9" ht="12.75">
      <c r="A160" s="13">
        <f t="shared" si="13"/>
        <v>2650</v>
      </c>
      <c r="B160" s="14">
        <f t="shared" si="11"/>
        <v>2659.99</v>
      </c>
      <c r="C160" s="30"/>
      <c r="D160" s="21">
        <f t="shared" si="14"/>
        <v>1061.3400000000001</v>
      </c>
      <c r="E160" s="21">
        <f t="shared" si="9"/>
        <v>544.75</v>
      </c>
      <c r="F160" s="21">
        <f t="shared" si="12"/>
        <v>340.7</v>
      </c>
      <c r="G160" s="21">
        <f t="shared" si="16"/>
        <v>184.21</v>
      </c>
      <c r="H160" s="21">
        <f t="shared" si="10"/>
        <v>75.25999999999999</v>
      </c>
      <c r="I160" s="22">
        <f t="shared" si="15"/>
        <v>13.86</v>
      </c>
    </row>
    <row r="161" spans="1:9" ht="12.75">
      <c r="A161" s="13">
        <f t="shared" si="13"/>
        <v>2660</v>
      </c>
      <c r="B161" s="14">
        <f t="shared" si="11"/>
        <v>2669.99</v>
      </c>
      <c r="C161" s="30"/>
      <c r="D161" s="21">
        <f t="shared" si="14"/>
        <v>1068.3400000000001</v>
      </c>
      <c r="E161" s="21">
        <f t="shared" si="9"/>
        <v>549.75</v>
      </c>
      <c r="F161" s="21">
        <f t="shared" si="12"/>
        <v>344.7</v>
      </c>
      <c r="G161" s="21">
        <f t="shared" si="16"/>
        <v>187.21</v>
      </c>
      <c r="H161" s="21">
        <f t="shared" si="10"/>
        <v>77.25999999999999</v>
      </c>
      <c r="I161" s="22">
        <f t="shared" si="15"/>
        <v>14.86</v>
      </c>
    </row>
    <row r="162" spans="1:9" ht="12.75">
      <c r="A162" s="13">
        <f t="shared" si="13"/>
        <v>2670</v>
      </c>
      <c r="B162" s="14">
        <f t="shared" si="11"/>
        <v>2679.99</v>
      </c>
      <c r="C162" s="30"/>
      <c r="D162" s="21">
        <f t="shared" si="14"/>
        <v>1075.3400000000001</v>
      </c>
      <c r="E162" s="21">
        <f t="shared" si="9"/>
        <v>554.75</v>
      </c>
      <c r="F162" s="21">
        <f t="shared" si="12"/>
        <v>348.7</v>
      </c>
      <c r="G162" s="21">
        <f t="shared" si="16"/>
        <v>190.21</v>
      </c>
      <c r="H162" s="21">
        <f t="shared" si="10"/>
        <v>79.25999999999999</v>
      </c>
      <c r="I162" s="22">
        <f t="shared" si="15"/>
        <v>15.86</v>
      </c>
    </row>
    <row r="163" spans="1:9" ht="12.75">
      <c r="A163" s="13">
        <f t="shared" si="13"/>
        <v>2680</v>
      </c>
      <c r="B163" s="14">
        <f t="shared" si="11"/>
        <v>2689.99</v>
      </c>
      <c r="C163" s="30"/>
      <c r="D163" s="21">
        <f t="shared" si="14"/>
        <v>1082.3400000000001</v>
      </c>
      <c r="E163" s="21">
        <f t="shared" si="9"/>
        <v>559.75</v>
      </c>
      <c r="F163" s="21">
        <f t="shared" si="12"/>
        <v>352.7</v>
      </c>
      <c r="G163" s="21">
        <f t="shared" si="16"/>
        <v>193.21</v>
      </c>
      <c r="H163" s="21">
        <f t="shared" si="10"/>
        <v>81.25999999999999</v>
      </c>
      <c r="I163" s="22">
        <f t="shared" si="15"/>
        <v>16.86</v>
      </c>
    </row>
    <row r="164" spans="1:9" ht="12.75">
      <c r="A164" s="13">
        <f t="shared" si="13"/>
        <v>2690</v>
      </c>
      <c r="B164" s="14">
        <f t="shared" si="11"/>
        <v>2699.99</v>
      </c>
      <c r="C164" s="30"/>
      <c r="D164" s="21">
        <f t="shared" si="14"/>
        <v>1089.3400000000001</v>
      </c>
      <c r="E164" s="21">
        <f t="shared" si="9"/>
        <v>564.75</v>
      </c>
      <c r="F164" s="21">
        <f t="shared" si="12"/>
        <v>356.7</v>
      </c>
      <c r="G164" s="21">
        <f t="shared" si="16"/>
        <v>196.21</v>
      </c>
      <c r="H164" s="21">
        <f t="shared" si="10"/>
        <v>83.25999999999999</v>
      </c>
      <c r="I164" s="22">
        <f t="shared" si="15"/>
        <v>17.86</v>
      </c>
    </row>
    <row r="165" spans="1:9" ht="12.75">
      <c r="A165" s="13">
        <f t="shared" si="13"/>
        <v>2700</v>
      </c>
      <c r="B165" s="14">
        <f t="shared" si="11"/>
        <v>2709.99</v>
      </c>
      <c r="C165" s="30"/>
      <c r="D165" s="21">
        <f t="shared" si="14"/>
        <v>1096.3400000000001</v>
      </c>
      <c r="E165" s="21">
        <f t="shared" si="9"/>
        <v>569.75</v>
      </c>
      <c r="F165" s="21">
        <f t="shared" si="12"/>
        <v>360.7</v>
      </c>
      <c r="G165" s="21">
        <f t="shared" si="16"/>
        <v>199.21</v>
      </c>
      <c r="H165" s="21">
        <f t="shared" si="10"/>
        <v>85.25999999999999</v>
      </c>
      <c r="I165" s="22">
        <f t="shared" si="15"/>
        <v>18.86</v>
      </c>
    </row>
    <row r="166" spans="1:9" ht="12.75">
      <c r="A166" s="13">
        <f t="shared" si="13"/>
        <v>2710</v>
      </c>
      <c r="B166" s="14">
        <f t="shared" si="11"/>
        <v>2719.99</v>
      </c>
      <c r="C166" s="30"/>
      <c r="D166" s="21">
        <f t="shared" si="14"/>
        <v>1103.3400000000001</v>
      </c>
      <c r="E166" s="21">
        <f t="shared" si="9"/>
        <v>574.75</v>
      </c>
      <c r="F166" s="21">
        <f t="shared" si="12"/>
        <v>364.7</v>
      </c>
      <c r="G166" s="21">
        <f t="shared" si="16"/>
        <v>202.21</v>
      </c>
      <c r="H166" s="21">
        <f t="shared" si="10"/>
        <v>87.25999999999999</v>
      </c>
      <c r="I166" s="22">
        <f t="shared" si="15"/>
        <v>19.86</v>
      </c>
    </row>
    <row r="167" spans="1:9" ht="12.75">
      <c r="A167" s="13">
        <f t="shared" si="13"/>
        <v>2720</v>
      </c>
      <c r="B167" s="14">
        <f t="shared" si="11"/>
        <v>2729.99</v>
      </c>
      <c r="C167" s="30"/>
      <c r="D167" s="21">
        <f t="shared" si="14"/>
        <v>1110.3400000000001</v>
      </c>
      <c r="E167" s="21">
        <f t="shared" si="9"/>
        <v>579.75</v>
      </c>
      <c r="F167" s="21">
        <f t="shared" si="12"/>
        <v>368.7</v>
      </c>
      <c r="G167" s="21">
        <f t="shared" si="16"/>
        <v>205.21</v>
      </c>
      <c r="H167" s="21">
        <f t="shared" si="10"/>
        <v>89.25999999999999</v>
      </c>
      <c r="I167" s="22">
        <f t="shared" si="15"/>
        <v>20.86</v>
      </c>
    </row>
    <row r="168" spans="1:9" ht="12.75">
      <c r="A168" s="13">
        <f t="shared" si="13"/>
        <v>2730</v>
      </c>
      <c r="B168" s="14">
        <f t="shared" si="11"/>
        <v>2739.99</v>
      </c>
      <c r="C168" s="30"/>
      <c r="D168" s="21">
        <f t="shared" si="14"/>
        <v>1117.3400000000001</v>
      </c>
      <c r="E168" s="21">
        <f t="shared" si="9"/>
        <v>584.75</v>
      </c>
      <c r="F168" s="21">
        <f t="shared" si="12"/>
        <v>372.7</v>
      </c>
      <c r="G168" s="21">
        <f t="shared" si="16"/>
        <v>208.21</v>
      </c>
      <c r="H168" s="21">
        <f t="shared" si="10"/>
        <v>91.25999999999999</v>
      </c>
      <c r="I168" s="22">
        <f t="shared" si="15"/>
        <v>21.86</v>
      </c>
    </row>
    <row r="169" spans="1:9" ht="12.75">
      <c r="A169" s="13">
        <f t="shared" si="13"/>
        <v>2740</v>
      </c>
      <c r="B169" s="14">
        <f t="shared" si="11"/>
        <v>2749.99</v>
      </c>
      <c r="C169" s="30"/>
      <c r="D169" s="21">
        <f t="shared" si="14"/>
        <v>1124.3400000000001</v>
      </c>
      <c r="E169" s="21">
        <f t="shared" si="9"/>
        <v>589.75</v>
      </c>
      <c r="F169" s="21">
        <f t="shared" si="12"/>
        <v>376.7</v>
      </c>
      <c r="G169" s="21">
        <f t="shared" si="16"/>
        <v>211.21</v>
      </c>
      <c r="H169" s="21">
        <f t="shared" si="10"/>
        <v>93.25999999999999</v>
      </c>
      <c r="I169" s="22">
        <f t="shared" si="15"/>
        <v>22.86</v>
      </c>
    </row>
    <row r="170" spans="1:9" ht="12.75">
      <c r="A170" s="13">
        <f t="shared" si="13"/>
        <v>2750</v>
      </c>
      <c r="B170" s="14">
        <f t="shared" si="11"/>
        <v>2759.99</v>
      </c>
      <c r="C170" s="30"/>
      <c r="D170" s="21">
        <f t="shared" si="14"/>
        <v>1131.3400000000001</v>
      </c>
      <c r="E170" s="21">
        <f t="shared" si="9"/>
        <v>594.75</v>
      </c>
      <c r="F170" s="21">
        <f t="shared" si="12"/>
        <v>380.7</v>
      </c>
      <c r="G170" s="21">
        <f t="shared" si="16"/>
        <v>214.21</v>
      </c>
      <c r="H170" s="21">
        <f t="shared" si="10"/>
        <v>95.25999999999999</v>
      </c>
      <c r="I170" s="22">
        <f t="shared" si="15"/>
        <v>23.86</v>
      </c>
    </row>
    <row r="171" spans="1:9" ht="12.75">
      <c r="A171" s="13">
        <f t="shared" si="13"/>
        <v>2760</v>
      </c>
      <c r="B171" s="14">
        <f t="shared" si="11"/>
        <v>2769.99</v>
      </c>
      <c r="C171" s="30"/>
      <c r="D171" s="21">
        <f t="shared" si="14"/>
        <v>1138.3400000000001</v>
      </c>
      <c r="E171" s="21">
        <f t="shared" si="9"/>
        <v>599.75</v>
      </c>
      <c r="F171" s="21">
        <f t="shared" si="12"/>
        <v>384.7</v>
      </c>
      <c r="G171" s="21">
        <f t="shared" si="16"/>
        <v>217.21</v>
      </c>
      <c r="H171" s="21">
        <f t="shared" si="10"/>
        <v>97.25999999999999</v>
      </c>
      <c r="I171" s="22">
        <f t="shared" si="15"/>
        <v>24.86</v>
      </c>
    </row>
    <row r="172" spans="1:9" ht="12.75">
      <c r="A172" s="13">
        <f t="shared" si="13"/>
        <v>2770</v>
      </c>
      <c r="B172" s="14">
        <f t="shared" si="11"/>
        <v>2779.99</v>
      </c>
      <c r="C172" s="30"/>
      <c r="D172" s="21">
        <f t="shared" si="14"/>
        <v>1145.3400000000001</v>
      </c>
      <c r="E172" s="21">
        <f t="shared" si="9"/>
        <v>604.75</v>
      </c>
      <c r="F172" s="21">
        <f t="shared" si="12"/>
        <v>388.7</v>
      </c>
      <c r="G172" s="21">
        <f t="shared" si="16"/>
        <v>220.21</v>
      </c>
      <c r="H172" s="21">
        <f t="shared" si="10"/>
        <v>99.25999999999999</v>
      </c>
      <c r="I172" s="22">
        <f t="shared" si="15"/>
        <v>25.86</v>
      </c>
    </row>
    <row r="173" spans="1:9" ht="12.75">
      <c r="A173" s="13">
        <f t="shared" si="13"/>
        <v>2780</v>
      </c>
      <c r="B173" s="14">
        <f t="shared" si="11"/>
        <v>2789.99</v>
      </c>
      <c r="C173" s="30"/>
      <c r="D173" s="21">
        <f t="shared" si="14"/>
        <v>1152.3400000000001</v>
      </c>
      <c r="E173" s="21">
        <f t="shared" si="9"/>
        <v>609.75</v>
      </c>
      <c r="F173" s="21">
        <f t="shared" si="12"/>
        <v>392.7</v>
      </c>
      <c r="G173" s="21">
        <f t="shared" si="16"/>
        <v>223.21</v>
      </c>
      <c r="H173" s="21">
        <f t="shared" si="10"/>
        <v>101.25999999999999</v>
      </c>
      <c r="I173" s="22">
        <f t="shared" si="15"/>
        <v>26.86</v>
      </c>
    </row>
    <row r="174" spans="1:18" ht="12.75">
      <c r="A174" s="13">
        <f t="shared" si="13"/>
        <v>2790</v>
      </c>
      <c r="B174" s="14">
        <f t="shared" si="11"/>
        <v>2799.99</v>
      </c>
      <c r="C174" s="30"/>
      <c r="D174" s="21">
        <f t="shared" si="14"/>
        <v>1159.3400000000001</v>
      </c>
      <c r="E174" s="21">
        <f t="shared" si="9"/>
        <v>614.75</v>
      </c>
      <c r="F174" s="21">
        <f t="shared" si="12"/>
        <v>396.7</v>
      </c>
      <c r="G174" s="21">
        <f t="shared" si="16"/>
        <v>226.21</v>
      </c>
      <c r="H174" s="21">
        <f t="shared" si="10"/>
        <v>103.25999999999999</v>
      </c>
      <c r="I174" s="22">
        <f t="shared" si="15"/>
        <v>27.86</v>
      </c>
      <c r="L174"/>
      <c r="M174"/>
      <c r="N174"/>
      <c r="O174"/>
      <c r="P174"/>
      <c r="Q174"/>
      <c r="R174"/>
    </row>
    <row r="175" spans="1:18" ht="12.75">
      <c r="A175" s="13">
        <f t="shared" si="13"/>
        <v>2800</v>
      </c>
      <c r="B175" s="14">
        <f t="shared" si="11"/>
        <v>2809.99</v>
      </c>
      <c r="C175" s="30"/>
      <c r="D175" s="21">
        <f t="shared" si="14"/>
        <v>1166.3400000000001</v>
      </c>
      <c r="E175" s="21">
        <f t="shared" si="9"/>
        <v>619.75</v>
      </c>
      <c r="F175" s="21">
        <f t="shared" si="12"/>
        <v>400.7</v>
      </c>
      <c r="G175" s="21">
        <f t="shared" si="16"/>
        <v>229.21</v>
      </c>
      <c r="H175" s="21">
        <f t="shared" si="10"/>
        <v>105.25999999999999</v>
      </c>
      <c r="I175" s="22">
        <f t="shared" si="15"/>
        <v>28.86</v>
      </c>
      <c r="L175"/>
      <c r="M175"/>
      <c r="N175"/>
      <c r="O175"/>
      <c r="P175"/>
      <c r="Q175"/>
      <c r="R175"/>
    </row>
    <row r="176" spans="1:18" ht="12.75">
      <c r="A176" s="13">
        <f t="shared" si="13"/>
        <v>2810</v>
      </c>
      <c r="B176" s="14">
        <f t="shared" si="11"/>
        <v>2819.99</v>
      </c>
      <c r="C176" s="30"/>
      <c r="D176" s="21">
        <f t="shared" si="14"/>
        <v>1173.3400000000001</v>
      </c>
      <c r="E176" s="21">
        <f t="shared" si="9"/>
        <v>624.75</v>
      </c>
      <c r="F176" s="21">
        <f t="shared" si="12"/>
        <v>404.7</v>
      </c>
      <c r="G176" s="21">
        <f t="shared" si="16"/>
        <v>232.21</v>
      </c>
      <c r="H176" s="21">
        <f t="shared" si="10"/>
        <v>107.25999999999999</v>
      </c>
      <c r="I176" s="22">
        <f t="shared" si="15"/>
        <v>29.86</v>
      </c>
      <c r="L176"/>
      <c r="M176"/>
      <c r="N176"/>
      <c r="O176"/>
      <c r="P176"/>
      <c r="Q176"/>
      <c r="R176"/>
    </row>
    <row r="177" spans="1:18" ht="12.75">
      <c r="A177" s="13">
        <f t="shared" si="13"/>
        <v>2820</v>
      </c>
      <c r="B177" s="14">
        <f t="shared" si="11"/>
        <v>2829.99</v>
      </c>
      <c r="C177" s="30"/>
      <c r="D177" s="21">
        <f t="shared" si="14"/>
        <v>1180.3400000000001</v>
      </c>
      <c r="E177" s="21">
        <f t="shared" si="9"/>
        <v>629.75</v>
      </c>
      <c r="F177" s="21">
        <f t="shared" si="12"/>
        <v>408.7</v>
      </c>
      <c r="G177" s="21">
        <f t="shared" si="16"/>
        <v>235.21</v>
      </c>
      <c r="H177" s="21">
        <f t="shared" si="10"/>
        <v>109.25999999999999</v>
      </c>
      <c r="I177" s="22">
        <f t="shared" si="15"/>
        <v>30.86</v>
      </c>
      <c r="L177"/>
      <c r="M177"/>
      <c r="N177"/>
      <c r="O177"/>
      <c r="P177"/>
      <c r="Q177"/>
      <c r="R177"/>
    </row>
    <row r="178" spans="1:18" ht="12.75">
      <c r="A178" s="13">
        <f t="shared" si="13"/>
        <v>2830</v>
      </c>
      <c r="B178" s="14">
        <f t="shared" si="11"/>
        <v>2839.99</v>
      </c>
      <c r="C178" s="30"/>
      <c r="D178" s="21">
        <f t="shared" si="14"/>
        <v>1187.3400000000001</v>
      </c>
      <c r="E178" s="21">
        <f aca="true" t="shared" si="17" ref="E178:E224">E177+5</f>
        <v>634.75</v>
      </c>
      <c r="F178" s="21">
        <f t="shared" si="12"/>
        <v>412.7</v>
      </c>
      <c r="G178" s="21">
        <f t="shared" si="16"/>
        <v>238.21</v>
      </c>
      <c r="H178" s="21">
        <f t="shared" si="10"/>
        <v>111.25999999999999</v>
      </c>
      <c r="I178" s="22">
        <f t="shared" si="15"/>
        <v>31.86</v>
      </c>
      <c r="L178"/>
      <c r="M178"/>
      <c r="N178"/>
      <c r="O178"/>
      <c r="P178"/>
      <c r="Q178"/>
      <c r="R178"/>
    </row>
    <row r="179" spans="1:18" ht="12.75">
      <c r="A179" s="13">
        <f t="shared" si="13"/>
        <v>2840</v>
      </c>
      <c r="B179" s="14">
        <f t="shared" si="11"/>
        <v>2849.99</v>
      </c>
      <c r="C179" s="30"/>
      <c r="D179" s="21">
        <f t="shared" si="14"/>
        <v>1194.3400000000001</v>
      </c>
      <c r="E179" s="21">
        <f t="shared" si="17"/>
        <v>639.75</v>
      </c>
      <c r="F179" s="21">
        <f t="shared" si="12"/>
        <v>416.7</v>
      </c>
      <c r="G179" s="21">
        <f t="shared" si="16"/>
        <v>241.21</v>
      </c>
      <c r="H179" s="21">
        <f t="shared" si="10"/>
        <v>113.25999999999999</v>
      </c>
      <c r="I179" s="22">
        <f t="shared" si="15"/>
        <v>32.86</v>
      </c>
      <c r="L179"/>
      <c r="M179"/>
      <c r="N179"/>
      <c r="O179"/>
      <c r="P179"/>
      <c r="Q179"/>
      <c r="R179"/>
    </row>
    <row r="180" spans="1:18" ht="12.75">
      <c r="A180" s="13">
        <f t="shared" si="13"/>
        <v>2850</v>
      </c>
      <c r="B180" s="14">
        <f t="shared" si="11"/>
        <v>2859.99</v>
      </c>
      <c r="C180" s="30"/>
      <c r="D180" s="21">
        <f t="shared" si="14"/>
        <v>1201.3400000000001</v>
      </c>
      <c r="E180" s="21">
        <f t="shared" si="17"/>
        <v>644.75</v>
      </c>
      <c r="F180" s="21">
        <f t="shared" si="12"/>
        <v>420.7</v>
      </c>
      <c r="G180" s="21">
        <f t="shared" si="16"/>
        <v>244.21</v>
      </c>
      <c r="H180" s="21">
        <f aca="true" t="shared" si="18" ref="H180:H224">H179+2</f>
        <v>115.25999999999999</v>
      </c>
      <c r="I180" s="22">
        <f t="shared" si="15"/>
        <v>33.86</v>
      </c>
      <c r="L180"/>
      <c r="M180"/>
      <c r="N180"/>
      <c r="O180"/>
      <c r="P180"/>
      <c r="Q180"/>
      <c r="R180"/>
    </row>
    <row r="181" spans="1:18" ht="12.75">
      <c r="A181" s="13">
        <f t="shared" si="13"/>
        <v>2860</v>
      </c>
      <c r="B181" s="14">
        <f t="shared" si="11"/>
        <v>2869.99</v>
      </c>
      <c r="C181" s="30"/>
      <c r="D181" s="21">
        <f t="shared" si="14"/>
        <v>1208.3400000000001</v>
      </c>
      <c r="E181" s="21">
        <f t="shared" si="17"/>
        <v>649.75</v>
      </c>
      <c r="F181" s="21">
        <f t="shared" si="12"/>
        <v>424.7</v>
      </c>
      <c r="G181" s="21">
        <f t="shared" si="16"/>
        <v>247.21</v>
      </c>
      <c r="H181" s="21">
        <f t="shared" si="18"/>
        <v>117.25999999999999</v>
      </c>
      <c r="I181" s="22">
        <f t="shared" si="15"/>
        <v>34.86</v>
      </c>
      <c r="L181"/>
      <c r="M181"/>
      <c r="N181"/>
      <c r="O181"/>
      <c r="P181"/>
      <c r="Q181"/>
      <c r="R181"/>
    </row>
    <row r="182" spans="1:18" ht="12.75">
      <c r="A182" s="13">
        <f t="shared" si="13"/>
        <v>2870</v>
      </c>
      <c r="B182" s="14">
        <f t="shared" si="11"/>
        <v>2879.99</v>
      </c>
      <c r="C182" s="30"/>
      <c r="D182" s="21">
        <f t="shared" si="14"/>
        <v>1215.3400000000001</v>
      </c>
      <c r="E182" s="21">
        <f t="shared" si="17"/>
        <v>654.75</v>
      </c>
      <c r="F182" s="21">
        <f t="shared" si="12"/>
        <v>428.7</v>
      </c>
      <c r="G182" s="21">
        <f t="shared" si="16"/>
        <v>250.21</v>
      </c>
      <c r="H182" s="21">
        <f t="shared" si="18"/>
        <v>119.25999999999999</v>
      </c>
      <c r="I182" s="22">
        <f t="shared" si="15"/>
        <v>35.86</v>
      </c>
      <c r="L182"/>
      <c r="M182"/>
      <c r="N182"/>
      <c r="O182"/>
      <c r="P182"/>
      <c r="Q182"/>
      <c r="R182"/>
    </row>
    <row r="183" spans="1:18" ht="12.75">
      <c r="A183" s="13">
        <f t="shared" si="13"/>
        <v>2880</v>
      </c>
      <c r="B183" s="14">
        <f t="shared" si="11"/>
        <v>2889.99</v>
      </c>
      <c r="C183" s="30"/>
      <c r="D183" s="21">
        <f t="shared" si="14"/>
        <v>1222.3400000000001</v>
      </c>
      <c r="E183" s="21">
        <f t="shared" si="17"/>
        <v>659.75</v>
      </c>
      <c r="F183" s="21">
        <f t="shared" si="12"/>
        <v>432.7</v>
      </c>
      <c r="G183" s="21">
        <f t="shared" si="16"/>
        <v>253.21</v>
      </c>
      <c r="H183" s="21">
        <f t="shared" si="18"/>
        <v>121.25999999999999</v>
      </c>
      <c r="I183" s="22">
        <f t="shared" si="15"/>
        <v>36.86</v>
      </c>
      <c r="L183"/>
      <c r="M183"/>
      <c r="N183"/>
      <c r="O183"/>
      <c r="P183"/>
      <c r="Q183"/>
      <c r="R183"/>
    </row>
    <row r="184" spans="1:18" ht="12.75">
      <c r="A184" s="13">
        <f t="shared" si="13"/>
        <v>2890</v>
      </c>
      <c r="B184" s="14">
        <f t="shared" si="11"/>
        <v>2899.99</v>
      </c>
      <c r="C184" s="30"/>
      <c r="D184" s="21">
        <f t="shared" si="14"/>
        <v>1229.3400000000001</v>
      </c>
      <c r="E184" s="21">
        <f t="shared" si="17"/>
        <v>664.75</v>
      </c>
      <c r="F184" s="21">
        <f t="shared" si="12"/>
        <v>436.7</v>
      </c>
      <c r="G184" s="21">
        <f t="shared" si="16"/>
        <v>256.21000000000004</v>
      </c>
      <c r="H184" s="21">
        <f t="shared" si="18"/>
        <v>123.25999999999999</v>
      </c>
      <c r="I184" s="22">
        <f t="shared" si="15"/>
        <v>37.86</v>
      </c>
      <c r="L184"/>
      <c r="M184"/>
      <c r="N184"/>
      <c r="O184"/>
      <c r="P184"/>
      <c r="Q184"/>
      <c r="R184"/>
    </row>
    <row r="185" spans="1:18" ht="12.75">
      <c r="A185" s="13">
        <f t="shared" si="13"/>
        <v>2900</v>
      </c>
      <c r="B185" s="14">
        <f t="shared" si="11"/>
        <v>2909.99</v>
      </c>
      <c r="C185" s="30"/>
      <c r="D185" s="21">
        <f t="shared" si="14"/>
        <v>1236.3400000000001</v>
      </c>
      <c r="E185" s="21">
        <f t="shared" si="17"/>
        <v>669.75</v>
      </c>
      <c r="F185" s="21">
        <f t="shared" si="12"/>
        <v>440.7</v>
      </c>
      <c r="G185" s="21">
        <f t="shared" si="16"/>
        <v>259.21000000000004</v>
      </c>
      <c r="H185" s="21">
        <f t="shared" si="18"/>
        <v>125.25999999999999</v>
      </c>
      <c r="I185" s="22">
        <f t="shared" si="15"/>
        <v>38.86</v>
      </c>
      <c r="L185"/>
      <c r="M185"/>
      <c r="N185"/>
      <c r="O185"/>
      <c r="P185"/>
      <c r="Q185"/>
      <c r="R185"/>
    </row>
    <row r="186" spans="1:18" ht="12.75">
      <c r="A186" s="13">
        <f t="shared" si="13"/>
        <v>2910</v>
      </c>
      <c r="B186" s="14">
        <f t="shared" si="11"/>
        <v>2919.99</v>
      </c>
      <c r="C186" s="30"/>
      <c r="D186" s="21">
        <f t="shared" si="14"/>
        <v>1243.3400000000001</v>
      </c>
      <c r="E186" s="21">
        <f t="shared" si="17"/>
        <v>674.75</v>
      </c>
      <c r="F186" s="21">
        <f t="shared" si="12"/>
        <v>444.7</v>
      </c>
      <c r="G186" s="21">
        <f t="shared" si="16"/>
        <v>262.21000000000004</v>
      </c>
      <c r="H186" s="21">
        <f t="shared" si="18"/>
        <v>127.25999999999999</v>
      </c>
      <c r="I186" s="22">
        <f t="shared" si="15"/>
        <v>39.86</v>
      </c>
      <c r="L186"/>
      <c r="M186"/>
      <c r="N186"/>
      <c r="O186"/>
      <c r="P186"/>
      <c r="Q186"/>
      <c r="R186"/>
    </row>
    <row r="187" spans="1:18" ht="12.75">
      <c r="A187" s="13">
        <f t="shared" si="13"/>
        <v>2920</v>
      </c>
      <c r="B187" s="14">
        <f t="shared" si="11"/>
        <v>2929.99</v>
      </c>
      <c r="C187" s="30"/>
      <c r="D187" s="21">
        <f t="shared" si="14"/>
        <v>1250.3400000000001</v>
      </c>
      <c r="E187" s="21">
        <f t="shared" si="17"/>
        <v>679.75</v>
      </c>
      <c r="F187" s="21">
        <f t="shared" si="12"/>
        <v>448.7</v>
      </c>
      <c r="G187" s="21">
        <f t="shared" si="16"/>
        <v>265.21000000000004</v>
      </c>
      <c r="H187" s="21">
        <f t="shared" si="18"/>
        <v>129.26</v>
      </c>
      <c r="I187" s="22">
        <f t="shared" si="15"/>
        <v>40.86</v>
      </c>
      <c r="L187"/>
      <c r="M187"/>
      <c r="N187"/>
      <c r="O187"/>
      <c r="P187"/>
      <c r="Q187"/>
      <c r="R187"/>
    </row>
    <row r="188" spans="1:18" ht="12.75">
      <c r="A188" s="13">
        <f t="shared" si="13"/>
        <v>2930</v>
      </c>
      <c r="B188" s="14">
        <f t="shared" si="11"/>
        <v>2939.99</v>
      </c>
      <c r="C188" s="30"/>
      <c r="D188" s="21">
        <f t="shared" si="14"/>
        <v>1257.3400000000001</v>
      </c>
      <c r="E188" s="21">
        <f t="shared" si="17"/>
        <v>684.75</v>
      </c>
      <c r="F188" s="21">
        <f t="shared" si="12"/>
        <v>452.7</v>
      </c>
      <c r="G188" s="21">
        <f t="shared" si="16"/>
        <v>268.21000000000004</v>
      </c>
      <c r="H188" s="21">
        <f t="shared" si="18"/>
        <v>131.26</v>
      </c>
      <c r="I188" s="22">
        <f t="shared" si="15"/>
        <v>41.86</v>
      </c>
      <c r="L188"/>
      <c r="M188"/>
      <c r="N188"/>
      <c r="O188"/>
      <c r="P188"/>
      <c r="Q188"/>
      <c r="R188"/>
    </row>
    <row r="189" spans="1:18" ht="12.75">
      <c r="A189" s="13">
        <f t="shared" si="13"/>
        <v>2940</v>
      </c>
      <c r="B189" s="14">
        <f t="shared" si="11"/>
        <v>2949.99</v>
      </c>
      <c r="C189" s="30"/>
      <c r="D189" s="21">
        <f t="shared" si="14"/>
        <v>1264.3400000000001</v>
      </c>
      <c r="E189" s="21">
        <f t="shared" si="17"/>
        <v>689.75</v>
      </c>
      <c r="F189" s="21">
        <f t="shared" si="12"/>
        <v>456.7</v>
      </c>
      <c r="G189" s="21">
        <f t="shared" si="16"/>
        <v>271.21000000000004</v>
      </c>
      <c r="H189" s="21">
        <f t="shared" si="18"/>
        <v>133.26</v>
      </c>
      <c r="I189" s="22">
        <f t="shared" si="15"/>
        <v>42.86</v>
      </c>
      <c r="L189"/>
      <c r="M189"/>
      <c r="N189"/>
      <c r="O189"/>
      <c r="P189"/>
      <c r="Q189"/>
      <c r="R189"/>
    </row>
    <row r="190" spans="1:18" ht="12.75">
      <c r="A190" s="13">
        <f t="shared" si="13"/>
        <v>2950</v>
      </c>
      <c r="B190" s="14">
        <f t="shared" si="11"/>
        <v>2959.99</v>
      </c>
      <c r="C190" s="30"/>
      <c r="D190" s="21">
        <f t="shared" si="14"/>
        <v>1271.3400000000001</v>
      </c>
      <c r="E190" s="21">
        <f t="shared" si="17"/>
        <v>694.75</v>
      </c>
      <c r="F190" s="21">
        <f t="shared" si="12"/>
        <v>460.7</v>
      </c>
      <c r="G190" s="21">
        <f t="shared" si="16"/>
        <v>274.21000000000004</v>
      </c>
      <c r="H190" s="21">
        <f t="shared" si="18"/>
        <v>135.26</v>
      </c>
      <c r="I190" s="22">
        <f t="shared" si="15"/>
        <v>43.86</v>
      </c>
      <c r="L190"/>
      <c r="M190"/>
      <c r="N190"/>
      <c r="O190"/>
      <c r="P190"/>
      <c r="Q190"/>
      <c r="R190"/>
    </row>
    <row r="191" spans="1:18" ht="12.75">
      <c r="A191" s="13">
        <f t="shared" si="13"/>
        <v>2960</v>
      </c>
      <c r="B191" s="14">
        <f t="shared" si="11"/>
        <v>2969.99</v>
      </c>
      <c r="C191" s="30"/>
      <c r="D191" s="21">
        <f t="shared" si="14"/>
        <v>1278.3400000000001</v>
      </c>
      <c r="E191" s="21">
        <f t="shared" si="17"/>
        <v>699.75</v>
      </c>
      <c r="F191" s="21">
        <f t="shared" si="12"/>
        <v>464.7</v>
      </c>
      <c r="G191" s="21">
        <f t="shared" si="16"/>
        <v>277.21000000000004</v>
      </c>
      <c r="H191" s="21">
        <f t="shared" si="18"/>
        <v>137.26</v>
      </c>
      <c r="I191" s="22">
        <f t="shared" si="15"/>
        <v>44.86</v>
      </c>
      <c r="L191"/>
      <c r="M191"/>
      <c r="N191"/>
      <c r="O191"/>
      <c r="P191"/>
      <c r="Q191"/>
      <c r="R191"/>
    </row>
    <row r="192" spans="1:18" ht="12.75">
      <c r="A192" s="13">
        <f t="shared" si="13"/>
        <v>2970</v>
      </c>
      <c r="B192" s="14">
        <f t="shared" si="11"/>
        <v>2979.99</v>
      </c>
      <c r="C192" s="30"/>
      <c r="D192" s="21">
        <f t="shared" si="14"/>
        <v>1285.3400000000001</v>
      </c>
      <c r="E192" s="21">
        <f t="shared" si="17"/>
        <v>704.75</v>
      </c>
      <c r="F192" s="21">
        <f t="shared" si="12"/>
        <v>468.7</v>
      </c>
      <c r="G192" s="21">
        <f t="shared" si="16"/>
        <v>280.21000000000004</v>
      </c>
      <c r="H192" s="21">
        <f t="shared" si="18"/>
        <v>139.26</v>
      </c>
      <c r="I192" s="22">
        <f t="shared" si="15"/>
        <v>45.86</v>
      </c>
      <c r="L192"/>
      <c r="M192"/>
      <c r="N192"/>
      <c r="O192"/>
      <c r="P192"/>
      <c r="Q192"/>
      <c r="R192"/>
    </row>
    <row r="193" spans="1:18" ht="12.75">
      <c r="A193" s="13">
        <f t="shared" si="13"/>
        <v>2980</v>
      </c>
      <c r="B193" s="14">
        <f t="shared" si="11"/>
        <v>2989.99</v>
      </c>
      <c r="C193" s="30"/>
      <c r="D193" s="21">
        <f t="shared" si="14"/>
        <v>1292.3400000000001</v>
      </c>
      <c r="E193" s="21">
        <f t="shared" si="17"/>
        <v>709.75</v>
      </c>
      <c r="F193" s="21">
        <f t="shared" si="12"/>
        <v>472.7</v>
      </c>
      <c r="G193" s="21">
        <f t="shared" si="16"/>
        <v>283.21000000000004</v>
      </c>
      <c r="H193" s="21">
        <f t="shared" si="18"/>
        <v>141.26</v>
      </c>
      <c r="I193" s="22">
        <f t="shared" si="15"/>
        <v>46.86</v>
      </c>
      <c r="L193"/>
      <c r="M193"/>
      <c r="N193"/>
      <c r="O193"/>
      <c r="P193"/>
      <c r="Q193"/>
      <c r="R193"/>
    </row>
    <row r="194" spans="1:18" ht="12.75">
      <c r="A194" s="13">
        <f t="shared" si="13"/>
        <v>2990</v>
      </c>
      <c r="B194" s="14">
        <f t="shared" si="11"/>
        <v>2999.99</v>
      </c>
      <c r="C194" s="30"/>
      <c r="D194" s="21">
        <f t="shared" si="14"/>
        <v>1299.3400000000001</v>
      </c>
      <c r="E194" s="21">
        <f t="shared" si="17"/>
        <v>714.75</v>
      </c>
      <c r="F194" s="21">
        <f t="shared" si="12"/>
        <v>476.7</v>
      </c>
      <c r="G194" s="21">
        <f t="shared" si="16"/>
        <v>286.21000000000004</v>
      </c>
      <c r="H194" s="21">
        <f t="shared" si="18"/>
        <v>143.26</v>
      </c>
      <c r="I194" s="22">
        <f t="shared" si="15"/>
        <v>47.86</v>
      </c>
      <c r="L194"/>
      <c r="M194"/>
      <c r="N194"/>
      <c r="O194"/>
      <c r="P194"/>
      <c r="Q194"/>
      <c r="R194"/>
    </row>
    <row r="195" spans="1:18" ht="12.75">
      <c r="A195" s="13">
        <f t="shared" si="13"/>
        <v>3000</v>
      </c>
      <c r="B195" s="14">
        <f t="shared" si="11"/>
        <v>3009.99</v>
      </c>
      <c r="C195" s="30"/>
      <c r="D195" s="21">
        <f t="shared" si="14"/>
        <v>1306.3400000000001</v>
      </c>
      <c r="E195" s="21">
        <f t="shared" si="17"/>
        <v>719.75</v>
      </c>
      <c r="F195" s="21">
        <f t="shared" si="12"/>
        <v>480.7</v>
      </c>
      <c r="G195" s="21">
        <f t="shared" si="16"/>
        <v>289.21000000000004</v>
      </c>
      <c r="H195" s="21">
        <f t="shared" si="18"/>
        <v>145.26</v>
      </c>
      <c r="I195" s="22">
        <f t="shared" si="15"/>
        <v>48.86</v>
      </c>
      <c r="L195"/>
      <c r="M195"/>
      <c r="N195"/>
      <c r="O195"/>
      <c r="P195"/>
      <c r="Q195"/>
      <c r="R195"/>
    </row>
    <row r="196" spans="1:18" ht="12.75">
      <c r="A196" s="13">
        <f t="shared" si="13"/>
        <v>3010</v>
      </c>
      <c r="B196" s="14">
        <f t="shared" si="11"/>
        <v>3019.99</v>
      </c>
      <c r="C196" s="30"/>
      <c r="D196" s="21">
        <f t="shared" si="14"/>
        <v>1313.3400000000001</v>
      </c>
      <c r="E196" s="21">
        <f t="shared" si="17"/>
        <v>724.75</v>
      </c>
      <c r="F196" s="21">
        <f t="shared" si="12"/>
        <v>484.7</v>
      </c>
      <c r="G196" s="21">
        <f t="shared" si="16"/>
        <v>292.21000000000004</v>
      </c>
      <c r="H196" s="21">
        <f t="shared" si="18"/>
        <v>147.26</v>
      </c>
      <c r="I196" s="22">
        <f t="shared" si="15"/>
        <v>49.86</v>
      </c>
      <c r="L196"/>
      <c r="M196"/>
      <c r="N196"/>
      <c r="O196"/>
      <c r="P196"/>
      <c r="Q196"/>
      <c r="R196"/>
    </row>
    <row r="197" spans="1:18" ht="12.75">
      <c r="A197" s="13">
        <f t="shared" si="13"/>
        <v>3020</v>
      </c>
      <c r="B197" s="14">
        <f t="shared" si="11"/>
        <v>3029.99</v>
      </c>
      <c r="C197" s="30"/>
      <c r="D197" s="21">
        <f t="shared" si="14"/>
        <v>1320.3400000000001</v>
      </c>
      <c r="E197" s="21">
        <f t="shared" si="17"/>
        <v>729.75</v>
      </c>
      <c r="F197" s="21">
        <f t="shared" si="12"/>
        <v>488.7</v>
      </c>
      <c r="G197" s="21">
        <f t="shared" si="16"/>
        <v>295.21000000000004</v>
      </c>
      <c r="H197" s="21">
        <f t="shared" si="18"/>
        <v>149.26</v>
      </c>
      <c r="I197" s="22">
        <f t="shared" si="15"/>
        <v>50.86</v>
      </c>
      <c r="L197"/>
      <c r="M197"/>
      <c r="N197"/>
      <c r="O197"/>
      <c r="P197"/>
      <c r="Q197"/>
      <c r="R197"/>
    </row>
    <row r="198" spans="1:18" ht="12.75">
      <c r="A198" s="13">
        <f t="shared" si="13"/>
        <v>3030</v>
      </c>
      <c r="B198" s="14">
        <f t="shared" si="11"/>
        <v>3039.99</v>
      </c>
      <c r="C198" s="30"/>
      <c r="D198" s="21">
        <f t="shared" si="14"/>
        <v>1327.3400000000001</v>
      </c>
      <c r="E198" s="21">
        <f t="shared" si="17"/>
        <v>734.75</v>
      </c>
      <c r="F198" s="21">
        <f t="shared" si="12"/>
        <v>492.7</v>
      </c>
      <c r="G198" s="21">
        <f t="shared" si="16"/>
        <v>298.21000000000004</v>
      </c>
      <c r="H198" s="21">
        <f t="shared" si="18"/>
        <v>151.26</v>
      </c>
      <c r="I198" s="22">
        <f t="shared" si="15"/>
        <v>51.86</v>
      </c>
      <c r="L198"/>
      <c r="M198"/>
      <c r="N198"/>
      <c r="O198"/>
      <c r="P198"/>
      <c r="Q198"/>
      <c r="R198"/>
    </row>
    <row r="199" spans="1:18" ht="12.75">
      <c r="A199" s="13">
        <f>A198+10</f>
        <v>3040</v>
      </c>
      <c r="B199" s="14">
        <f t="shared" si="11"/>
        <v>3049.99</v>
      </c>
      <c r="C199" s="30"/>
      <c r="D199" s="21">
        <f t="shared" si="14"/>
        <v>1334.3400000000001</v>
      </c>
      <c r="E199" s="21">
        <f t="shared" si="17"/>
        <v>739.75</v>
      </c>
      <c r="F199" s="21">
        <f t="shared" si="12"/>
        <v>496.7</v>
      </c>
      <c r="G199" s="21">
        <f t="shared" si="16"/>
        <v>301.21000000000004</v>
      </c>
      <c r="H199" s="21">
        <f t="shared" si="18"/>
        <v>153.26</v>
      </c>
      <c r="I199" s="22">
        <f t="shared" si="15"/>
        <v>52.86</v>
      </c>
      <c r="L199"/>
      <c r="M199"/>
      <c r="N199"/>
      <c r="O199"/>
      <c r="P199"/>
      <c r="Q199"/>
      <c r="R199"/>
    </row>
    <row r="200" spans="1:18" ht="12.75">
      <c r="A200" s="13">
        <f>A199+10</f>
        <v>3050</v>
      </c>
      <c r="B200" s="14">
        <f aca="true" t="shared" si="19" ref="B200:B241">A200+9.99</f>
        <v>3059.99</v>
      </c>
      <c r="C200" s="30"/>
      <c r="D200" s="21">
        <f t="shared" si="14"/>
        <v>1341.3400000000001</v>
      </c>
      <c r="E200" s="21">
        <f t="shared" si="17"/>
        <v>744.75</v>
      </c>
      <c r="F200" s="21">
        <f aca="true" t="shared" si="20" ref="F200:F224">F199+4</f>
        <v>500.7</v>
      </c>
      <c r="G200" s="21">
        <f t="shared" si="16"/>
        <v>304.21000000000004</v>
      </c>
      <c r="H200" s="21">
        <f t="shared" si="18"/>
        <v>155.26</v>
      </c>
      <c r="I200" s="22">
        <f t="shared" si="15"/>
        <v>53.86</v>
      </c>
      <c r="L200"/>
      <c r="M200"/>
      <c r="N200"/>
      <c r="O200"/>
      <c r="P200"/>
      <c r="Q200"/>
      <c r="R200"/>
    </row>
    <row r="201" spans="1:18" ht="12.75">
      <c r="A201" s="13">
        <f>A200+10</f>
        <v>3060</v>
      </c>
      <c r="B201" s="14">
        <f t="shared" si="19"/>
        <v>3069.99</v>
      </c>
      <c r="C201" s="30"/>
      <c r="D201" s="21">
        <f t="shared" si="14"/>
        <v>1348.3400000000001</v>
      </c>
      <c r="E201" s="21">
        <f t="shared" si="17"/>
        <v>749.75</v>
      </c>
      <c r="F201" s="21">
        <f t="shared" si="20"/>
        <v>504.7</v>
      </c>
      <c r="G201" s="21">
        <f t="shared" si="16"/>
        <v>307.21000000000004</v>
      </c>
      <c r="H201" s="21">
        <f t="shared" si="18"/>
        <v>157.26</v>
      </c>
      <c r="I201" s="22">
        <f t="shared" si="15"/>
        <v>54.86</v>
      </c>
      <c r="L201"/>
      <c r="M201"/>
      <c r="N201"/>
      <c r="O201"/>
      <c r="P201"/>
      <c r="Q201"/>
      <c r="R201"/>
    </row>
    <row r="202" spans="1:18" ht="12.75">
      <c r="A202" s="13">
        <f>A201+10</f>
        <v>3070</v>
      </c>
      <c r="B202" s="14">
        <f t="shared" si="19"/>
        <v>3079.99</v>
      </c>
      <c r="C202" s="30"/>
      <c r="D202" s="21">
        <f t="shared" si="14"/>
        <v>1355.3400000000001</v>
      </c>
      <c r="E202" s="21">
        <f t="shared" si="17"/>
        <v>754.75</v>
      </c>
      <c r="F202" s="21">
        <f t="shared" si="20"/>
        <v>508.7</v>
      </c>
      <c r="G202" s="21">
        <f t="shared" si="16"/>
        <v>310.21000000000004</v>
      </c>
      <c r="H202" s="21">
        <f t="shared" si="18"/>
        <v>159.26</v>
      </c>
      <c r="I202" s="22">
        <f aca="true" t="shared" si="21" ref="I202:I224">I201+1</f>
        <v>55.86</v>
      </c>
      <c r="L202"/>
      <c r="M202"/>
      <c r="N202"/>
      <c r="O202"/>
      <c r="P202"/>
      <c r="Q202"/>
      <c r="R202"/>
    </row>
    <row r="203" spans="1:18" ht="12.75">
      <c r="A203" s="13">
        <f aca="true" t="shared" si="22" ref="A203:A208">A202+10</f>
        <v>3080</v>
      </c>
      <c r="B203" s="14">
        <f t="shared" si="19"/>
        <v>3089.99</v>
      </c>
      <c r="C203" s="30"/>
      <c r="D203" s="21">
        <f aca="true" t="shared" si="23" ref="D203:D224">D202+7</f>
        <v>1362.3400000000001</v>
      </c>
      <c r="E203" s="21">
        <f t="shared" si="17"/>
        <v>759.75</v>
      </c>
      <c r="F203" s="21">
        <f t="shared" si="20"/>
        <v>512.7</v>
      </c>
      <c r="G203" s="21">
        <f t="shared" si="16"/>
        <v>313.21000000000004</v>
      </c>
      <c r="H203" s="21">
        <f t="shared" si="18"/>
        <v>161.26</v>
      </c>
      <c r="I203" s="22">
        <f t="shared" si="21"/>
        <v>56.86</v>
      </c>
      <c r="L203"/>
      <c r="M203"/>
      <c r="N203"/>
      <c r="O203"/>
      <c r="P203"/>
      <c r="Q203"/>
      <c r="R203"/>
    </row>
    <row r="204" spans="1:18" ht="12.75">
      <c r="A204" s="13">
        <f t="shared" si="22"/>
        <v>3090</v>
      </c>
      <c r="B204" s="14">
        <f t="shared" si="19"/>
        <v>3099.99</v>
      </c>
      <c r="C204" s="30"/>
      <c r="D204" s="21">
        <f t="shared" si="23"/>
        <v>1369.3400000000001</v>
      </c>
      <c r="E204" s="21">
        <f t="shared" si="17"/>
        <v>764.75</v>
      </c>
      <c r="F204" s="21">
        <f t="shared" si="20"/>
        <v>516.7</v>
      </c>
      <c r="G204" s="21">
        <f t="shared" si="16"/>
        <v>316.21000000000004</v>
      </c>
      <c r="H204" s="21">
        <f t="shared" si="18"/>
        <v>163.26</v>
      </c>
      <c r="I204" s="22">
        <f t="shared" si="21"/>
        <v>57.86</v>
      </c>
      <c r="L204"/>
      <c r="M204"/>
      <c r="N204"/>
      <c r="O204"/>
      <c r="P204"/>
      <c r="Q204"/>
      <c r="R204"/>
    </row>
    <row r="205" spans="1:18" ht="12.75">
      <c r="A205" s="13">
        <f t="shared" si="22"/>
        <v>3100</v>
      </c>
      <c r="B205" s="14">
        <f t="shared" si="19"/>
        <v>3109.99</v>
      </c>
      <c r="C205" s="30"/>
      <c r="D205" s="21">
        <f t="shared" si="23"/>
        <v>1376.3400000000001</v>
      </c>
      <c r="E205" s="21">
        <f t="shared" si="17"/>
        <v>769.75</v>
      </c>
      <c r="F205" s="21">
        <f t="shared" si="20"/>
        <v>520.7</v>
      </c>
      <c r="G205" s="21">
        <f t="shared" si="16"/>
        <v>319.21000000000004</v>
      </c>
      <c r="H205" s="21">
        <f t="shared" si="18"/>
        <v>165.26</v>
      </c>
      <c r="I205" s="22">
        <f t="shared" si="21"/>
        <v>58.86</v>
      </c>
      <c r="L205"/>
      <c r="M205"/>
      <c r="N205"/>
      <c r="O205"/>
      <c r="P205"/>
      <c r="Q205"/>
      <c r="R205"/>
    </row>
    <row r="206" spans="1:18" ht="12.75">
      <c r="A206" s="13">
        <f t="shared" si="22"/>
        <v>3110</v>
      </c>
      <c r="B206" s="14">
        <f t="shared" si="19"/>
        <v>3119.99</v>
      </c>
      <c r="C206" s="30"/>
      <c r="D206" s="21">
        <f t="shared" si="23"/>
        <v>1383.3400000000001</v>
      </c>
      <c r="E206" s="21">
        <f t="shared" si="17"/>
        <v>774.75</v>
      </c>
      <c r="F206" s="21">
        <f t="shared" si="20"/>
        <v>524.7</v>
      </c>
      <c r="G206" s="21">
        <f t="shared" si="16"/>
        <v>322.21000000000004</v>
      </c>
      <c r="H206" s="21">
        <f t="shared" si="18"/>
        <v>167.26</v>
      </c>
      <c r="I206" s="22">
        <f t="shared" si="21"/>
        <v>59.86</v>
      </c>
      <c r="L206"/>
      <c r="M206"/>
      <c r="N206"/>
      <c r="O206"/>
      <c r="P206"/>
      <c r="Q206"/>
      <c r="R206"/>
    </row>
    <row r="207" spans="1:18" ht="12.75">
      <c r="A207" s="13">
        <f t="shared" si="22"/>
        <v>3120</v>
      </c>
      <c r="B207" s="14">
        <f t="shared" si="19"/>
        <v>3129.99</v>
      </c>
      <c r="C207" s="30"/>
      <c r="D207" s="21">
        <f t="shared" si="23"/>
        <v>1390.3400000000001</v>
      </c>
      <c r="E207" s="21">
        <f t="shared" si="17"/>
        <v>779.75</v>
      </c>
      <c r="F207" s="21">
        <f t="shared" si="20"/>
        <v>528.7</v>
      </c>
      <c r="G207" s="21">
        <f t="shared" si="16"/>
        <v>325.21000000000004</v>
      </c>
      <c r="H207" s="21">
        <f t="shared" si="18"/>
        <v>169.26</v>
      </c>
      <c r="I207" s="22">
        <f t="shared" si="21"/>
        <v>60.86</v>
      </c>
      <c r="L207"/>
      <c r="M207"/>
      <c r="N207"/>
      <c r="O207"/>
      <c r="P207"/>
      <c r="Q207"/>
      <c r="R207"/>
    </row>
    <row r="208" spans="1:18" ht="12.75">
      <c r="A208" s="13">
        <f t="shared" si="22"/>
        <v>3130</v>
      </c>
      <c r="B208" s="14">
        <f t="shared" si="19"/>
        <v>3139.99</v>
      </c>
      <c r="C208" s="30"/>
      <c r="D208" s="21">
        <f t="shared" si="23"/>
        <v>1397.3400000000001</v>
      </c>
      <c r="E208" s="21">
        <f t="shared" si="17"/>
        <v>784.75</v>
      </c>
      <c r="F208" s="21">
        <f t="shared" si="20"/>
        <v>532.7</v>
      </c>
      <c r="G208" s="21">
        <f t="shared" si="16"/>
        <v>328.21000000000004</v>
      </c>
      <c r="H208" s="21">
        <f t="shared" si="18"/>
        <v>171.26</v>
      </c>
      <c r="I208" s="22">
        <f t="shared" si="21"/>
        <v>61.86</v>
      </c>
      <c r="L208"/>
      <c r="M208"/>
      <c r="N208"/>
      <c r="O208"/>
      <c r="P208"/>
      <c r="Q208"/>
      <c r="R208"/>
    </row>
    <row r="209" spans="1:18" ht="12.75">
      <c r="A209" s="13">
        <f>A208+10</f>
        <v>3140</v>
      </c>
      <c r="B209" s="14">
        <f t="shared" si="19"/>
        <v>3149.99</v>
      </c>
      <c r="C209" s="30"/>
      <c r="D209" s="21">
        <f t="shared" si="23"/>
        <v>1404.3400000000001</v>
      </c>
      <c r="E209" s="21">
        <f t="shared" si="17"/>
        <v>789.75</v>
      </c>
      <c r="F209" s="21">
        <f t="shared" si="20"/>
        <v>536.7</v>
      </c>
      <c r="G209" s="21">
        <f t="shared" si="16"/>
        <v>331.21000000000004</v>
      </c>
      <c r="H209" s="21">
        <f t="shared" si="18"/>
        <v>173.26</v>
      </c>
      <c r="I209" s="22">
        <f t="shared" si="21"/>
        <v>62.86</v>
      </c>
      <c r="L209"/>
      <c r="M209"/>
      <c r="N209"/>
      <c r="O209"/>
      <c r="P209"/>
      <c r="Q209"/>
      <c r="R209"/>
    </row>
    <row r="210" spans="1:18" ht="12.75">
      <c r="A210" s="13">
        <f>A209+10</f>
        <v>3150</v>
      </c>
      <c r="B210" s="14">
        <f t="shared" si="19"/>
        <v>3159.99</v>
      </c>
      <c r="C210" s="30"/>
      <c r="D210" s="21">
        <f t="shared" si="23"/>
        <v>1411.3400000000001</v>
      </c>
      <c r="E210" s="21">
        <f t="shared" si="17"/>
        <v>794.75</v>
      </c>
      <c r="F210" s="21">
        <f t="shared" si="20"/>
        <v>540.7</v>
      </c>
      <c r="G210" s="21">
        <f t="shared" si="16"/>
        <v>334.21000000000004</v>
      </c>
      <c r="H210" s="21">
        <f t="shared" si="18"/>
        <v>175.26</v>
      </c>
      <c r="I210" s="22">
        <f t="shared" si="21"/>
        <v>63.86</v>
      </c>
      <c r="L210"/>
      <c r="M210"/>
      <c r="N210"/>
      <c r="O210"/>
      <c r="P210"/>
      <c r="Q210"/>
      <c r="R210"/>
    </row>
    <row r="211" spans="1:18" ht="12.75">
      <c r="A211" s="13">
        <f aca="true" t="shared" si="24" ref="A211:A218">A210+10</f>
        <v>3160</v>
      </c>
      <c r="B211" s="14">
        <f t="shared" si="19"/>
        <v>3169.99</v>
      </c>
      <c r="C211" s="30"/>
      <c r="D211" s="21">
        <f t="shared" si="23"/>
        <v>1418.3400000000001</v>
      </c>
      <c r="E211" s="21">
        <f t="shared" si="17"/>
        <v>799.75</v>
      </c>
      <c r="F211" s="21">
        <f t="shared" si="20"/>
        <v>544.7</v>
      </c>
      <c r="G211" s="21">
        <f t="shared" si="16"/>
        <v>337.21000000000004</v>
      </c>
      <c r="H211" s="21">
        <f t="shared" si="18"/>
        <v>177.26</v>
      </c>
      <c r="I211" s="22">
        <f t="shared" si="21"/>
        <v>64.86</v>
      </c>
      <c r="L211"/>
      <c r="M211"/>
      <c r="N211"/>
      <c r="O211"/>
      <c r="P211"/>
      <c r="Q211"/>
      <c r="R211"/>
    </row>
    <row r="212" spans="1:18" ht="12.75">
      <c r="A212" s="13">
        <f t="shared" si="24"/>
        <v>3170</v>
      </c>
      <c r="B212" s="14">
        <f t="shared" si="19"/>
        <v>3179.99</v>
      </c>
      <c r="C212" s="30"/>
      <c r="D212" s="21">
        <f t="shared" si="23"/>
        <v>1425.3400000000001</v>
      </c>
      <c r="E212" s="21">
        <f t="shared" si="17"/>
        <v>804.75</v>
      </c>
      <c r="F212" s="21">
        <f t="shared" si="20"/>
        <v>548.7</v>
      </c>
      <c r="G212" s="21">
        <f t="shared" si="16"/>
        <v>340.21000000000004</v>
      </c>
      <c r="H212" s="21">
        <f t="shared" si="18"/>
        <v>179.26</v>
      </c>
      <c r="I212" s="22">
        <f t="shared" si="21"/>
        <v>65.86</v>
      </c>
      <c r="L212"/>
      <c r="M212"/>
      <c r="N212"/>
      <c r="O212"/>
      <c r="P212"/>
      <c r="Q212"/>
      <c r="R212"/>
    </row>
    <row r="213" spans="1:18" ht="12.75">
      <c r="A213" s="13">
        <f t="shared" si="24"/>
        <v>3180</v>
      </c>
      <c r="B213" s="14">
        <f t="shared" si="19"/>
        <v>3189.99</v>
      </c>
      <c r="C213" s="30"/>
      <c r="D213" s="21">
        <f t="shared" si="23"/>
        <v>1432.3400000000001</v>
      </c>
      <c r="E213" s="21">
        <f t="shared" si="17"/>
        <v>809.75</v>
      </c>
      <c r="F213" s="21">
        <f t="shared" si="20"/>
        <v>552.7</v>
      </c>
      <c r="G213" s="21">
        <f t="shared" si="16"/>
        <v>343.21000000000004</v>
      </c>
      <c r="H213" s="21">
        <f t="shared" si="18"/>
        <v>181.26</v>
      </c>
      <c r="I213" s="22">
        <f t="shared" si="21"/>
        <v>66.86</v>
      </c>
      <c r="L213"/>
      <c r="M213"/>
      <c r="N213"/>
      <c r="O213"/>
      <c r="P213"/>
      <c r="Q213"/>
      <c r="R213"/>
    </row>
    <row r="214" spans="1:18" ht="12.75">
      <c r="A214" s="13">
        <f t="shared" si="24"/>
        <v>3190</v>
      </c>
      <c r="B214" s="14">
        <f t="shared" si="19"/>
        <v>3199.99</v>
      </c>
      <c r="C214" s="30"/>
      <c r="D214" s="21">
        <f t="shared" si="23"/>
        <v>1439.3400000000001</v>
      </c>
      <c r="E214" s="21">
        <f t="shared" si="17"/>
        <v>814.75</v>
      </c>
      <c r="F214" s="21">
        <f t="shared" si="20"/>
        <v>556.7</v>
      </c>
      <c r="G214" s="21">
        <f t="shared" si="16"/>
        <v>346.21000000000004</v>
      </c>
      <c r="H214" s="21">
        <f t="shared" si="18"/>
        <v>183.26</v>
      </c>
      <c r="I214" s="22">
        <f t="shared" si="21"/>
        <v>67.86</v>
      </c>
      <c r="L214"/>
      <c r="M214"/>
      <c r="N214"/>
      <c r="O214"/>
      <c r="P214"/>
      <c r="Q214"/>
      <c r="R214"/>
    </row>
    <row r="215" spans="1:18" ht="12.75">
      <c r="A215" s="13">
        <f t="shared" si="24"/>
        <v>3200</v>
      </c>
      <c r="B215" s="14">
        <f t="shared" si="19"/>
        <v>3209.99</v>
      </c>
      <c r="C215" s="30"/>
      <c r="D215" s="21">
        <f t="shared" si="23"/>
        <v>1446.3400000000001</v>
      </c>
      <c r="E215" s="21">
        <f t="shared" si="17"/>
        <v>819.75</v>
      </c>
      <c r="F215" s="21">
        <f t="shared" si="20"/>
        <v>560.7</v>
      </c>
      <c r="G215" s="21">
        <f t="shared" si="16"/>
        <v>349.21000000000004</v>
      </c>
      <c r="H215" s="21">
        <f t="shared" si="18"/>
        <v>185.26</v>
      </c>
      <c r="I215" s="22">
        <f t="shared" si="21"/>
        <v>68.86</v>
      </c>
      <c r="L215"/>
      <c r="M215"/>
      <c r="N215"/>
      <c r="O215"/>
      <c r="P215"/>
      <c r="Q215"/>
      <c r="R215"/>
    </row>
    <row r="216" spans="1:18" ht="12.75">
      <c r="A216" s="13">
        <f t="shared" si="24"/>
        <v>3210</v>
      </c>
      <c r="B216" s="14">
        <f t="shared" si="19"/>
        <v>3219.99</v>
      </c>
      <c r="C216" s="30"/>
      <c r="D216" s="21">
        <f t="shared" si="23"/>
        <v>1453.3400000000001</v>
      </c>
      <c r="E216" s="21">
        <f t="shared" si="17"/>
        <v>824.75</v>
      </c>
      <c r="F216" s="21">
        <f t="shared" si="20"/>
        <v>564.7</v>
      </c>
      <c r="G216" s="21">
        <f t="shared" si="16"/>
        <v>352.21000000000004</v>
      </c>
      <c r="H216" s="21">
        <f t="shared" si="18"/>
        <v>187.26</v>
      </c>
      <c r="I216" s="22">
        <f t="shared" si="21"/>
        <v>69.86</v>
      </c>
      <c r="L216"/>
      <c r="M216"/>
      <c r="N216"/>
      <c r="O216"/>
      <c r="P216"/>
      <c r="Q216"/>
      <c r="R216"/>
    </row>
    <row r="217" spans="1:18" ht="12.75">
      <c r="A217" s="13">
        <f t="shared" si="24"/>
        <v>3220</v>
      </c>
      <c r="B217" s="14">
        <f t="shared" si="19"/>
        <v>3229.99</v>
      </c>
      <c r="C217" s="30"/>
      <c r="D217" s="21">
        <f t="shared" si="23"/>
        <v>1460.3400000000001</v>
      </c>
      <c r="E217" s="21">
        <f t="shared" si="17"/>
        <v>829.75</v>
      </c>
      <c r="F217" s="21">
        <f t="shared" si="20"/>
        <v>568.7</v>
      </c>
      <c r="G217" s="21">
        <f t="shared" si="16"/>
        <v>355.21000000000004</v>
      </c>
      <c r="H217" s="21">
        <f t="shared" si="18"/>
        <v>189.26</v>
      </c>
      <c r="I217" s="22">
        <f t="shared" si="21"/>
        <v>70.86</v>
      </c>
      <c r="L217"/>
      <c r="M217"/>
      <c r="N217"/>
      <c r="O217"/>
      <c r="P217"/>
      <c r="Q217"/>
      <c r="R217"/>
    </row>
    <row r="218" spans="1:18" ht="12.75">
      <c r="A218" s="13">
        <f t="shared" si="24"/>
        <v>3230</v>
      </c>
      <c r="B218" s="14">
        <f t="shared" si="19"/>
        <v>3239.99</v>
      </c>
      <c r="C218" s="30"/>
      <c r="D218" s="21">
        <f t="shared" si="23"/>
        <v>1467.3400000000001</v>
      </c>
      <c r="E218" s="21">
        <f t="shared" si="17"/>
        <v>834.75</v>
      </c>
      <c r="F218" s="21">
        <f t="shared" si="20"/>
        <v>572.7</v>
      </c>
      <c r="G218" s="21">
        <f t="shared" si="16"/>
        <v>358.21000000000004</v>
      </c>
      <c r="H218" s="21">
        <f t="shared" si="18"/>
        <v>191.26</v>
      </c>
      <c r="I218" s="22">
        <f t="shared" si="21"/>
        <v>71.86</v>
      </c>
      <c r="L218"/>
      <c r="M218"/>
      <c r="N218"/>
      <c r="O218"/>
      <c r="P218"/>
      <c r="Q218"/>
      <c r="R218"/>
    </row>
    <row r="219" spans="1:18" ht="12.75">
      <c r="A219" s="13">
        <f>A218+10</f>
        <v>3240</v>
      </c>
      <c r="B219" s="14">
        <f t="shared" si="19"/>
        <v>3249.99</v>
      </c>
      <c r="C219" s="30"/>
      <c r="D219" s="21">
        <f t="shared" si="23"/>
        <v>1474.3400000000001</v>
      </c>
      <c r="E219" s="21">
        <f t="shared" si="17"/>
        <v>839.75</v>
      </c>
      <c r="F219" s="21">
        <f t="shared" si="20"/>
        <v>576.7</v>
      </c>
      <c r="G219" s="21">
        <f t="shared" si="16"/>
        <v>361.21000000000004</v>
      </c>
      <c r="H219" s="21">
        <f t="shared" si="18"/>
        <v>193.26</v>
      </c>
      <c r="I219" s="22">
        <f t="shared" si="21"/>
        <v>72.86</v>
      </c>
      <c r="L219"/>
      <c r="M219"/>
      <c r="N219"/>
      <c r="O219"/>
      <c r="P219"/>
      <c r="Q219"/>
      <c r="R219"/>
    </row>
    <row r="220" spans="1:18" ht="12.75">
      <c r="A220" s="13">
        <f>A219+10</f>
        <v>3250</v>
      </c>
      <c r="B220" s="14">
        <f t="shared" si="19"/>
        <v>3259.99</v>
      </c>
      <c r="C220" s="30"/>
      <c r="D220" s="21">
        <f t="shared" si="23"/>
        <v>1481.3400000000001</v>
      </c>
      <c r="E220" s="21">
        <f t="shared" si="17"/>
        <v>844.75</v>
      </c>
      <c r="F220" s="21">
        <f t="shared" si="20"/>
        <v>580.7</v>
      </c>
      <c r="G220" s="21">
        <f t="shared" si="16"/>
        <v>364.21000000000004</v>
      </c>
      <c r="H220" s="21">
        <f t="shared" si="18"/>
        <v>195.26</v>
      </c>
      <c r="I220" s="22">
        <f t="shared" si="21"/>
        <v>73.86</v>
      </c>
      <c r="L220"/>
      <c r="M220"/>
      <c r="N220"/>
      <c r="O220"/>
      <c r="P220"/>
      <c r="Q220"/>
      <c r="R220"/>
    </row>
    <row r="221" spans="1:18" ht="12.75">
      <c r="A221" s="13">
        <f>A220+10</f>
        <v>3260</v>
      </c>
      <c r="B221" s="14">
        <f t="shared" si="19"/>
        <v>3269.99</v>
      </c>
      <c r="C221" s="30"/>
      <c r="D221" s="21">
        <f t="shared" si="23"/>
        <v>1488.3400000000001</v>
      </c>
      <c r="E221" s="21">
        <f t="shared" si="17"/>
        <v>849.75</v>
      </c>
      <c r="F221" s="21">
        <f t="shared" si="20"/>
        <v>584.7</v>
      </c>
      <c r="G221" s="21">
        <f t="shared" si="16"/>
        <v>367.21000000000004</v>
      </c>
      <c r="H221" s="21">
        <f t="shared" si="18"/>
        <v>197.26</v>
      </c>
      <c r="I221" s="22">
        <f t="shared" si="21"/>
        <v>74.86</v>
      </c>
      <c r="L221"/>
      <c r="M221"/>
      <c r="N221"/>
      <c r="O221"/>
      <c r="P221"/>
      <c r="Q221"/>
      <c r="R221"/>
    </row>
    <row r="222" spans="1:18" ht="12.75">
      <c r="A222" s="13">
        <f>A221+10</f>
        <v>3270</v>
      </c>
      <c r="B222" s="14">
        <f t="shared" si="19"/>
        <v>3279.99</v>
      </c>
      <c r="C222" s="30"/>
      <c r="D222" s="21">
        <f t="shared" si="23"/>
        <v>1495.3400000000001</v>
      </c>
      <c r="E222" s="21">
        <f t="shared" si="17"/>
        <v>854.75</v>
      </c>
      <c r="F222" s="21">
        <f t="shared" si="20"/>
        <v>588.7</v>
      </c>
      <c r="G222" s="21">
        <f>G221+3</f>
        <v>370.21000000000004</v>
      </c>
      <c r="H222" s="21">
        <f t="shared" si="18"/>
        <v>199.26</v>
      </c>
      <c r="I222" s="22">
        <f t="shared" si="21"/>
        <v>75.86</v>
      </c>
      <c r="L222"/>
      <c r="M222"/>
      <c r="N222"/>
      <c r="O222"/>
      <c r="P222"/>
      <c r="Q222"/>
      <c r="R222"/>
    </row>
    <row r="223" spans="1:18" ht="12.75">
      <c r="A223" s="13">
        <f>A222+10</f>
        <v>3280</v>
      </c>
      <c r="B223" s="14">
        <f t="shared" si="19"/>
        <v>3289.99</v>
      </c>
      <c r="C223" s="30"/>
      <c r="D223" s="21">
        <f t="shared" si="23"/>
        <v>1502.3400000000001</v>
      </c>
      <c r="E223" s="21">
        <f t="shared" si="17"/>
        <v>859.75</v>
      </c>
      <c r="F223" s="21">
        <f t="shared" si="20"/>
        <v>592.7</v>
      </c>
      <c r="G223" s="21">
        <f>G222+3</f>
        <v>373.21000000000004</v>
      </c>
      <c r="H223" s="21">
        <f t="shared" si="18"/>
        <v>201.26</v>
      </c>
      <c r="I223" s="22">
        <f t="shared" si="21"/>
        <v>76.86</v>
      </c>
      <c r="L223"/>
      <c r="M223"/>
      <c r="N223"/>
      <c r="O223"/>
      <c r="P223"/>
      <c r="Q223"/>
      <c r="R223"/>
    </row>
    <row r="224" spans="1:18" ht="12.75">
      <c r="A224" s="13">
        <f aca="true" t="shared" si="25" ref="A224:A242">A223+10</f>
        <v>3290</v>
      </c>
      <c r="B224" s="14">
        <f t="shared" si="19"/>
        <v>3299.99</v>
      </c>
      <c r="C224" s="30"/>
      <c r="D224" s="25">
        <f t="shared" si="23"/>
        <v>1509.3400000000001</v>
      </c>
      <c r="E224" s="25">
        <f t="shared" si="17"/>
        <v>864.75</v>
      </c>
      <c r="F224" s="25">
        <f t="shared" si="20"/>
        <v>596.7</v>
      </c>
      <c r="G224" s="25">
        <f>G223+3</f>
        <v>376.21000000000004</v>
      </c>
      <c r="H224" s="25">
        <f t="shared" si="18"/>
        <v>203.26</v>
      </c>
      <c r="I224" s="22">
        <f t="shared" si="21"/>
        <v>77.86</v>
      </c>
      <c r="L224"/>
      <c r="M224"/>
      <c r="N224"/>
      <c r="O224"/>
      <c r="P224"/>
      <c r="Q224"/>
      <c r="R224"/>
    </row>
    <row r="225" spans="1:18" ht="12.75">
      <c r="A225" s="13">
        <f t="shared" si="25"/>
        <v>3300</v>
      </c>
      <c r="B225" s="14">
        <f t="shared" si="19"/>
        <v>3309.99</v>
      </c>
      <c r="C225" s="30"/>
      <c r="D225" s="25">
        <f aca="true" t="shared" si="26" ref="D225:D242">D224+7</f>
        <v>1516.3400000000001</v>
      </c>
      <c r="E225" s="25">
        <f aca="true" t="shared" si="27" ref="E225:E242">E224+5</f>
        <v>869.75</v>
      </c>
      <c r="F225" s="25">
        <f aca="true" t="shared" si="28" ref="F225:F242">F224+4</f>
        <v>600.7</v>
      </c>
      <c r="G225" s="25">
        <f aca="true" t="shared" si="29" ref="G225:G242">G224+3</f>
        <v>379.21000000000004</v>
      </c>
      <c r="H225" s="25">
        <f aca="true" t="shared" si="30" ref="H225:H242">H224+2</f>
        <v>205.26</v>
      </c>
      <c r="I225" s="22">
        <f aca="true" t="shared" si="31" ref="I225:I242">I224+1</f>
        <v>78.86</v>
      </c>
      <c r="L225"/>
      <c r="M225"/>
      <c r="N225"/>
      <c r="O225"/>
      <c r="P225"/>
      <c r="Q225"/>
      <c r="R225"/>
    </row>
    <row r="226" spans="1:18" ht="12.75">
      <c r="A226" s="13">
        <f t="shared" si="25"/>
        <v>3310</v>
      </c>
      <c r="B226" s="14">
        <f t="shared" si="19"/>
        <v>3319.99</v>
      </c>
      <c r="C226" s="30"/>
      <c r="D226" s="25">
        <f t="shared" si="26"/>
        <v>1523.3400000000001</v>
      </c>
      <c r="E226" s="25">
        <f t="shared" si="27"/>
        <v>874.75</v>
      </c>
      <c r="F226" s="25">
        <f t="shared" si="28"/>
        <v>604.7</v>
      </c>
      <c r="G226" s="25">
        <f t="shared" si="29"/>
        <v>382.21000000000004</v>
      </c>
      <c r="H226" s="25">
        <f t="shared" si="30"/>
        <v>207.26</v>
      </c>
      <c r="I226" s="22">
        <f t="shared" si="31"/>
        <v>79.86</v>
      </c>
      <c r="L226"/>
      <c r="M226"/>
      <c r="N226"/>
      <c r="O226"/>
      <c r="P226"/>
      <c r="Q226"/>
      <c r="R226"/>
    </row>
    <row r="227" spans="1:18" ht="12.75">
      <c r="A227" s="13">
        <f t="shared" si="25"/>
        <v>3320</v>
      </c>
      <c r="B227" s="14">
        <f t="shared" si="19"/>
        <v>3329.99</v>
      </c>
      <c r="C227" s="30"/>
      <c r="D227" s="25">
        <f t="shared" si="26"/>
        <v>1530.3400000000001</v>
      </c>
      <c r="E227" s="25">
        <f t="shared" si="27"/>
        <v>879.75</v>
      </c>
      <c r="F227" s="25">
        <f t="shared" si="28"/>
        <v>608.7</v>
      </c>
      <c r="G227" s="25">
        <f t="shared" si="29"/>
        <v>385.21000000000004</v>
      </c>
      <c r="H227" s="25">
        <f t="shared" si="30"/>
        <v>209.26</v>
      </c>
      <c r="I227" s="22">
        <f t="shared" si="31"/>
        <v>80.86</v>
      </c>
      <c r="L227"/>
      <c r="M227"/>
      <c r="N227"/>
      <c r="O227"/>
      <c r="P227"/>
      <c r="Q227"/>
      <c r="R227"/>
    </row>
    <row r="228" spans="1:18" ht="12.75">
      <c r="A228" s="13">
        <f t="shared" si="25"/>
        <v>3330</v>
      </c>
      <c r="B228" s="14">
        <f t="shared" si="19"/>
        <v>3339.99</v>
      </c>
      <c r="C228" s="30"/>
      <c r="D228" s="25">
        <f t="shared" si="26"/>
        <v>1537.3400000000001</v>
      </c>
      <c r="E228" s="25">
        <f t="shared" si="27"/>
        <v>884.75</v>
      </c>
      <c r="F228" s="25">
        <f t="shared" si="28"/>
        <v>612.7</v>
      </c>
      <c r="G228" s="25">
        <f t="shared" si="29"/>
        <v>388.21000000000004</v>
      </c>
      <c r="H228" s="25">
        <f t="shared" si="30"/>
        <v>211.26</v>
      </c>
      <c r="I228" s="22">
        <f t="shared" si="31"/>
        <v>81.86</v>
      </c>
      <c r="L228"/>
      <c r="M228"/>
      <c r="N228"/>
      <c r="O228"/>
      <c r="P228"/>
      <c r="Q228"/>
      <c r="R228"/>
    </row>
    <row r="229" spans="1:18" ht="12.75">
      <c r="A229" s="13">
        <f t="shared" si="25"/>
        <v>3340</v>
      </c>
      <c r="B229" s="14">
        <f t="shared" si="19"/>
        <v>3349.99</v>
      </c>
      <c r="C229" s="30"/>
      <c r="D229" s="25">
        <f t="shared" si="26"/>
        <v>1544.3400000000001</v>
      </c>
      <c r="E229" s="25">
        <f t="shared" si="27"/>
        <v>889.75</v>
      </c>
      <c r="F229" s="25">
        <f t="shared" si="28"/>
        <v>616.7</v>
      </c>
      <c r="G229" s="25">
        <f t="shared" si="29"/>
        <v>391.21000000000004</v>
      </c>
      <c r="H229" s="25">
        <f t="shared" si="30"/>
        <v>213.26</v>
      </c>
      <c r="I229" s="22">
        <f t="shared" si="31"/>
        <v>82.86</v>
      </c>
      <c r="L229"/>
      <c r="M229"/>
      <c r="N229"/>
      <c r="O229"/>
      <c r="P229"/>
      <c r="Q229"/>
      <c r="R229"/>
    </row>
    <row r="230" spans="1:18" ht="12.75">
      <c r="A230" s="13">
        <f t="shared" si="25"/>
        <v>3350</v>
      </c>
      <c r="B230" s="14">
        <f t="shared" si="19"/>
        <v>3359.99</v>
      </c>
      <c r="C230" s="31"/>
      <c r="D230" s="25">
        <f t="shared" si="26"/>
        <v>1551.3400000000001</v>
      </c>
      <c r="E230" s="25">
        <f t="shared" si="27"/>
        <v>894.75</v>
      </c>
      <c r="F230" s="25">
        <f t="shared" si="28"/>
        <v>620.7</v>
      </c>
      <c r="G230" s="25">
        <f t="shared" si="29"/>
        <v>394.21000000000004</v>
      </c>
      <c r="H230" s="25">
        <f t="shared" si="30"/>
        <v>215.26</v>
      </c>
      <c r="I230" s="22">
        <f t="shared" si="31"/>
        <v>83.86</v>
      </c>
      <c r="L230"/>
      <c r="M230"/>
      <c r="N230"/>
      <c r="O230"/>
      <c r="P230"/>
      <c r="Q230"/>
      <c r="R230"/>
    </row>
    <row r="231" spans="1:18" ht="12.75">
      <c r="A231" s="13">
        <f t="shared" si="25"/>
        <v>3360</v>
      </c>
      <c r="B231" s="14">
        <f t="shared" si="19"/>
        <v>3369.99</v>
      </c>
      <c r="C231" s="28"/>
      <c r="D231" s="25">
        <f t="shared" si="26"/>
        <v>1558.3400000000001</v>
      </c>
      <c r="E231" s="25">
        <f t="shared" si="27"/>
        <v>899.75</v>
      </c>
      <c r="F231" s="25">
        <f t="shared" si="28"/>
        <v>624.7</v>
      </c>
      <c r="G231" s="25">
        <f t="shared" si="29"/>
        <v>397.21000000000004</v>
      </c>
      <c r="H231" s="25">
        <f t="shared" si="30"/>
        <v>217.26</v>
      </c>
      <c r="I231" s="22">
        <f t="shared" si="31"/>
        <v>84.86</v>
      </c>
      <c r="L231"/>
      <c r="M231"/>
      <c r="N231"/>
      <c r="O231"/>
      <c r="P231"/>
      <c r="Q231"/>
      <c r="R231"/>
    </row>
    <row r="232" spans="1:18" ht="12.75">
      <c r="A232" s="13">
        <f t="shared" si="25"/>
        <v>3370</v>
      </c>
      <c r="B232" s="14">
        <f t="shared" si="19"/>
        <v>3379.99</v>
      </c>
      <c r="C232" s="28"/>
      <c r="D232" s="25">
        <f t="shared" si="26"/>
        <v>1565.3400000000001</v>
      </c>
      <c r="E232" s="25">
        <f t="shared" si="27"/>
        <v>904.75</v>
      </c>
      <c r="F232" s="25">
        <f t="shared" si="28"/>
        <v>628.7</v>
      </c>
      <c r="G232" s="25">
        <f t="shared" si="29"/>
        <v>400.21000000000004</v>
      </c>
      <c r="H232" s="25">
        <f t="shared" si="30"/>
        <v>219.26</v>
      </c>
      <c r="I232" s="22">
        <f t="shared" si="31"/>
        <v>85.86</v>
      </c>
      <c r="L232"/>
      <c r="M232"/>
      <c r="N232"/>
      <c r="O232"/>
      <c r="P232"/>
      <c r="Q232"/>
      <c r="R232"/>
    </row>
    <row r="233" spans="1:18" ht="12.75">
      <c r="A233" s="13">
        <f t="shared" si="25"/>
        <v>3380</v>
      </c>
      <c r="B233" s="14">
        <f t="shared" si="19"/>
        <v>3389.99</v>
      </c>
      <c r="C233" s="28"/>
      <c r="D233" s="25">
        <f t="shared" si="26"/>
        <v>1572.3400000000001</v>
      </c>
      <c r="E233" s="25">
        <f t="shared" si="27"/>
        <v>909.75</v>
      </c>
      <c r="F233" s="25">
        <f t="shared" si="28"/>
        <v>632.7</v>
      </c>
      <c r="G233" s="25">
        <f t="shared" si="29"/>
        <v>403.21000000000004</v>
      </c>
      <c r="H233" s="25">
        <f t="shared" si="30"/>
        <v>221.26</v>
      </c>
      <c r="I233" s="22">
        <f t="shared" si="31"/>
        <v>86.86</v>
      </c>
      <c r="L233"/>
      <c r="M233"/>
      <c r="N233"/>
      <c r="O233"/>
      <c r="P233"/>
      <c r="Q233"/>
      <c r="R233"/>
    </row>
    <row r="234" spans="1:18" ht="12.75">
      <c r="A234" s="13">
        <f t="shared" si="25"/>
        <v>3390</v>
      </c>
      <c r="B234" s="14">
        <f t="shared" si="19"/>
        <v>3399.99</v>
      </c>
      <c r="C234" s="28"/>
      <c r="D234" s="25">
        <f t="shared" si="26"/>
        <v>1579.3400000000001</v>
      </c>
      <c r="E234" s="25">
        <f t="shared" si="27"/>
        <v>914.75</v>
      </c>
      <c r="F234" s="25">
        <f t="shared" si="28"/>
        <v>636.7</v>
      </c>
      <c r="G234" s="25">
        <f t="shared" si="29"/>
        <v>406.21000000000004</v>
      </c>
      <c r="H234" s="25">
        <f t="shared" si="30"/>
        <v>223.26</v>
      </c>
      <c r="I234" s="22">
        <f t="shared" si="31"/>
        <v>87.86</v>
      </c>
      <c r="L234"/>
      <c r="M234"/>
      <c r="N234"/>
      <c r="O234"/>
      <c r="P234"/>
      <c r="Q234"/>
      <c r="R234"/>
    </row>
    <row r="235" spans="1:18" ht="12.75">
      <c r="A235" s="13">
        <f t="shared" si="25"/>
        <v>3400</v>
      </c>
      <c r="B235" s="14">
        <f t="shared" si="19"/>
        <v>3409.99</v>
      </c>
      <c r="C235" s="28"/>
      <c r="D235" s="25">
        <f t="shared" si="26"/>
        <v>1586.3400000000001</v>
      </c>
      <c r="E235" s="25">
        <f t="shared" si="27"/>
        <v>919.75</v>
      </c>
      <c r="F235" s="25">
        <f t="shared" si="28"/>
        <v>640.7</v>
      </c>
      <c r="G235" s="25">
        <f t="shared" si="29"/>
        <v>409.21000000000004</v>
      </c>
      <c r="H235" s="25">
        <f t="shared" si="30"/>
        <v>225.26</v>
      </c>
      <c r="I235" s="22">
        <f t="shared" si="31"/>
        <v>88.86</v>
      </c>
      <c r="L235"/>
      <c r="M235"/>
      <c r="N235"/>
      <c r="O235"/>
      <c r="P235"/>
      <c r="Q235"/>
      <c r="R235"/>
    </row>
    <row r="236" spans="1:18" ht="12.75">
      <c r="A236" s="13">
        <f t="shared" si="25"/>
        <v>3410</v>
      </c>
      <c r="B236" s="14">
        <f t="shared" si="19"/>
        <v>3419.99</v>
      </c>
      <c r="C236" s="28"/>
      <c r="D236" s="25">
        <f t="shared" si="26"/>
        <v>1593.3400000000001</v>
      </c>
      <c r="E236" s="25">
        <f t="shared" si="27"/>
        <v>924.75</v>
      </c>
      <c r="F236" s="25">
        <f t="shared" si="28"/>
        <v>644.7</v>
      </c>
      <c r="G236" s="25">
        <f t="shared" si="29"/>
        <v>412.21000000000004</v>
      </c>
      <c r="H236" s="25">
        <f t="shared" si="30"/>
        <v>227.26</v>
      </c>
      <c r="I236" s="22">
        <f t="shared" si="31"/>
        <v>89.86</v>
      </c>
      <c r="L236"/>
      <c r="M236"/>
      <c r="N236"/>
      <c r="O236"/>
      <c r="P236"/>
      <c r="Q236"/>
      <c r="R236"/>
    </row>
    <row r="237" spans="1:18" ht="12.75">
      <c r="A237" s="13">
        <f t="shared" si="25"/>
        <v>3420</v>
      </c>
      <c r="B237" s="14">
        <f t="shared" si="19"/>
        <v>3429.99</v>
      </c>
      <c r="C237" s="28"/>
      <c r="D237" s="25">
        <f t="shared" si="26"/>
        <v>1600.3400000000001</v>
      </c>
      <c r="E237" s="25">
        <f t="shared" si="27"/>
        <v>929.75</v>
      </c>
      <c r="F237" s="25">
        <f t="shared" si="28"/>
        <v>648.7</v>
      </c>
      <c r="G237" s="25">
        <f t="shared" si="29"/>
        <v>415.21000000000004</v>
      </c>
      <c r="H237" s="25">
        <f t="shared" si="30"/>
        <v>229.26</v>
      </c>
      <c r="I237" s="22">
        <f t="shared" si="31"/>
        <v>90.86</v>
      </c>
      <c r="L237"/>
      <c r="M237"/>
      <c r="N237"/>
      <c r="O237"/>
      <c r="P237"/>
      <c r="Q237"/>
      <c r="R237"/>
    </row>
    <row r="238" spans="1:18" ht="12.75">
      <c r="A238" s="13">
        <f t="shared" si="25"/>
        <v>3430</v>
      </c>
      <c r="B238" s="14">
        <f t="shared" si="19"/>
        <v>3439.99</v>
      </c>
      <c r="C238" s="28"/>
      <c r="D238" s="25">
        <f t="shared" si="26"/>
        <v>1607.3400000000001</v>
      </c>
      <c r="E238" s="25">
        <f t="shared" si="27"/>
        <v>934.75</v>
      </c>
      <c r="F238" s="25">
        <f t="shared" si="28"/>
        <v>652.7</v>
      </c>
      <c r="G238" s="25">
        <f t="shared" si="29"/>
        <v>418.21000000000004</v>
      </c>
      <c r="H238" s="25">
        <f t="shared" si="30"/>
        <v>231.26</v>
      </c>
      <c r="I238" s="22">
        <f t="shared" si="31"/>
        <v>91.86</v>
      </c>
      <c r="L238"/>
      <c r="M238"/>
      <c r="N238"/>
      <c r="O238"/>
      <c r="P238"/>
      <c r="Q238"/>
      <c r="R238"/>
    </row>
    <row r="239" spans="1:18" ht="12.75">
      <c r="A239" s="13">
        <f t="shared" si="25"/>
        <v>3440</v>
      </c>
      <c r="B239" s="14">
        <f t="shared" si="19"/>
        <v>3449.99</v>
      </c>
      <c r="C239" s="28"/>
      <c r="D239" s="25">
        <f t="shared" si="26"/>
        <v>1614.3400000000001</v>
      </c>
      <c r="E239" s="25">
        <f t="shared" si="27"/>
        <v>939.75</v>
      </c>
      <c r="F239" s="25">
        <f t="shared" si="28"/>
        <v>656.7</v>
      </c>
      <c r="G239" s="25">
        <f t="shared" si="29"/>
        <v>421.21000000000004</v>
      </c>
      <c r="H239" s="25">
        <f t="shared" si="30"/>
        <v>233.26</v>
      </c>
      <c r="I239" s="22">
        <f t="shared" si="31"/>
        <v>92.86</v>
      </c>
      <c r="L239"/>
      <c r="M239"/>
      <c r="N239"/>
      <c r="O239"/>
      <c r="P239"/>
      <c r="Q239"/>
      <c r="R239"/>
    </row>
    <row r="240" spans="1:18" ht="12.75">
      <c r="A240" s="13">
        <f t="shared" si="25"/>
        <v>3450</v>
      </c>
      <c r="B240" s="14">
        <f t="shared" si="19"/>
        <v>3459.99</v>
      </c>
      <c r="C240" s="28"/>
      <c r="D240" s="25">
        <f t="shared" si="26"/>
        <v>1621.3400000000001</v>
      </c>
      <c r="E240" s="25">
        <f t="shared" si="27"/>
        <v>944.75</v>
      </c>
      <c r="F240" s="25">
        <f t="shared" si="28"/>
        <v>660.7</v>
      </c>
      <c r="G240" s="25">
        <f t="shared" si="29"/>
        <v>424.21000000000004</v>
      </c>
      <c r="H240" s="25">
        <f t="shared" si="30"/>
        <v>235.26</v>
      </c>
      <c r="I240" s="22">
        <f t="shared" si="31"/>
        <v>93.86</v>
      </c>
      <c r="L240"/>
      <c r="M240"/>
      <c r="N240"/>
      <c r="O240"/>
      <c r="P240"/>
      <c r="Q240"/>
      <c r="R240"/>
    </row>
    <row r="241" spans="1:18" ht="12.75">
      <c r="A241" s="13">
        <f t="shared" si="25"/>
        <v>3460</v>
      </c>
      <c r="B241" s="14">
        <f t="shared" si="19"/>
        <v>3469.99</v>
      </c>
      <c r="C241" s="28"/>
      <c r="D241" s="25">
        <f t="shared" si="26"/>
        <v>1628.3400000000001</v>
      </c>
      <c r="E241" s="25">
        <f t="shared" si="27"/>
        <v>949.75</v>
      </c>
      <c r="F241" s="25">
        <f t="shared" si="28"/>
        <v>664.7</v>
      </c>
      <c r="G241" s="25">
        <f t="shared" si="29"/>
        <v>427.21000000000004</v>
      </c>
      <c r="H241" s="25">
        <f t="shared" si="30"/>
        <v>237.26</v>
      </c>
      <c r="I241" s="22">
        <f t="shared" si="31"/>
        <v>94.86</v>
      </c>
      <c r="L241"/>
      <c r="M241"/>
      <c r="N241"/>
      <c r="O241"/>
      <c r="P241"/>
      <c r="Q241"/>
      <c r="R241"/>
    </row>
    <row r="242" spans="1:18" ht="12.75">
      <c r="A242" s="13">
        <f t="shared" si="25"/>
        <v>3470</v>
      </c>
      <c r="B242" s="14">
        <f>A242+5.79</f>
        <v>3475.79</v>
      </c>
      <c r="C242" s="28"/>
      <c r="D242" s="25">
        <f t="shared" si="26"/>
        <v>1635.3400000000001</v>
      </c>
      <c r="E242" s="25">
        <f t="shared" si="27"/>
        <v>954.75</v>
      </c>
      <c r="F242" s="25">
        <f t="shared" si="28"/>
        <v>668.7</v>
      </c>
      <c r="G242" s="25">
        <f t="shared" si="29"/>
        <v>430.21000000000004</v>
      </c>
      <c r="H242" s="25">
        <f t="shared" si="30"/>
        <v>239.26</v>
      </c>
      <c r="I242" s="22">
        <f t="shared" si="31"/>
        <v>95.86</v>
      </c>
      <c r="L242"/>
      <c r="M242"/>
      <c r="N242"/>
      <c r="O242"/>
      <c r="P242"/>
      <c r="Q242"/>
      <c r="R242"/>
    </row>
    <row r="243" spans="1:18" ht="12.75">
      <c r="A243" s="27"/>
      <c r="B243" s="27"/>
      <c r="C243" s="28"/>
      <c r="D243" s="25"/>
      <c r="E243" s="25"/>
      <c r="F243" s="25"/>
      <c r="G243" s="25"/>
      <c r="H243" s="25"/>
      <c r="I243" s="38"/>
      <c r="L243"/>
      <c r="M243"/>
      <c r="N243"/>
      <c r="O243"/>
      <c r="P243"/>
      <c r="Q243"/>
      <c r="R243"/>
    </row>
    <row r="244" spans="1:18" ht="12.75">
      <c r="A244" s="20"/>
      <c r="B244" s="20"/>
      <c r="C244" s="20"/>
      <c r="D244" s="26"/>
      <c r="E244" s="20"/>
      <c r="F244" s="20"/>
      <c r="G244" s="20"/>
      <c r="H244" s="20"/>
      <c r="I244" s="20"/>
      <c r="L244"/>
      <c r="M244"/>
      <c r="N244"/>
      <c r="O244"/>
      <c r="P244"/>
      <c r="Q244"/>
      <c r="R244"/>
    </row>
    <row r="245" spans="1:18" s="19" customFormat="1" ht="14.25">
      <c r="A245" s="18" t="s">
        <v>16</v>
      </c>
      <c r="B245" s="18"/>
      <c r="C245" s="18"/>
      <c r="D245" s="18"/>
      <c r="E245" s="18"/>
      <c r="F245" s="18"/>
      <c r="G245" s="18"/>
      <c r="H245" s="18"/>
      <c r="I245" s="18"/>
      <c r="L245"/>
      <c r="M245"/>
      <c r="N245"/>
      <c r="O245"/>
      <c r="P245"/>
      <c r="Q245"/>
      <c r="R245"/>
    </row>
    <row r="246" spans="12:18" ht="12.75">
      <c r="L246"/>
      <c r="M246"/>
      <c r="N246"/>
      <c r="O246"/>
      <c r="P246"/>
      <c r="Q246"/>
      <c r="R246"/>
    </row>
    <row r="247" spans="12:18" ht="12.75">
      <c r="L247"/>
      <c r="M247"/>
      <c r="N247"/>
      <c r="O247"/>
      <c r="P247"/>
      <c r="Q247"/>
      <c r="R247"/>
    </row>
    <row r="248" spans="12:18" ht="12.75">
      <c r="L248"/>
      <c r="M248"/>
      <c r="N248"/>
      <c r="O248"/>
      <c r="P248"/>
      <c r="Q248"/>
      <c r="R248"/>
    </row>
    <row r="249" spans="12:18" ht="12.75">
      <c r="L249"/>
      <c r="M249"/>
      <c r="N249"/>
      <c r="O249"/>
      <c r="P249"/>
      <c r="Q249"/>
      <c r="R249"/>
    </row>
    <row r="250" spans="12:18" ht="12.75">
      <c r="L250"/>
      <c r="M250"/>
      <c r="N250"/>
      <c r="O250"/>
      <c r="P250"/>
      <c r="Q250"/>
      <c r="R250"/>
    </row>
    <row r="251" spans="12:18" ht="12.75">
      <c r="L251"/>
      <c r="M251"/>
      <c r="N251"/>
      <c r="O251"/>
      <c r="P251"/>
      <c r="Q251"/>
      <c r="R251"/>
    </row>
    <row r="252" spans="12:18" ht="12.75">
      <c r="L252"/>
      <c r="M252"/>
      <c r="N252"/>
      <c r="O252"/>
      <c r="P252"/>
      <c r="Q252"/>
      <c r="R252"/>
    </row>
  </sheetData>
  <sheetProtection selectLockedCells="1"/>
  <mergeCells count="1">
    <mergeCell ref="A2:I2"/>
  </mergeCells>
  <printOptions/>
  <pageMargins left="0.4724409448818898" right="0.35433070866141736" top="0.36" bottom="0.59" header="0.32" footer="0.29"/>
  <pageSetup fitToHeight="3" fitToWidth="1" horizontalDpi="600" verticalDpi="600" orientation="portrait" paperSize="9" scale="67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vH</dc:creator>
  <cp:keywords/>
  <dc:description/>
  <cp:lastModifiedBy>Bauermeister</cp:lastModifiedBy>
  <cp:lastPrinted>2017-08-02T15:19:00Z</cp:lastPrinted>
  <dcterms:created xsi:type="dcterms:W3CDTF">2005-06-15T18:14:30Z</dcterms:created>
  <dcterms:modified xsi:type="dcterms:W3CDTF">2017-08-02T16:24:40Z</dcterms:modified>
  <cp:category/>
  <cp:version/>
  <cp:contentType/>
  <cp:contentStatus/>
</cp:coreProperties>
</file>